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KSiNM" sheetId="1" r:id="rId1"/>
    <sheet name="SOiZZL" sheetId="2" r:id="rId2"/>
  </sheets>
  <definedNames/>
  <calcPr fullCalcOnLoad="1"/>
</workbook>
</file>

<file path=xl/sharedStrings.xml><?xml version="1.0" encoding="utf-8"?>
<sst xmlns="http://schemas.openxmlformats.org/spreadsheetml/2006/main" count="531" uniqueCount="200">
  <si>
    <t>Nazwa przedmiotu</t>
  </si>
  <si>
    <t>I sem.</t>
  </si>
  <si>
    <t>II sem.</t>
  </si>
  <si>
    <t>III sem.</t>
  </si>
  <si>
    <t>IV sem.</t>
  </si>
  <si>
    <t>V sem.</t>
  </si>
  <si>
    <t>W</t>
  </si>
  <si>
    <t>RAZEM</t>
  </si>
  <si>
    <t>C</t>
  </si>
  <si>
    <t>K</t>
  </si>
  <si>
    <t>Lb</t>
  </si>
  <si>
    <t>Pr</t>
  </si>
  <si>
    <t>......</t>
  </si>
  <si>
    <t>.....</t>
  </si>
  <si>
    <t>....</t>
  </si>
  <si>
    <t>ECTS</t>
  </si>
  <si>
    <t>Kod przedm.</t>
  </si>
  <si>
    <t>Lp.</t>
  </si>
  <si>
    <t>X</t>
  </si>
  <si>
    <t>Wykaz przedmiotów pogrupowanych według semestrów, jak na poniższym przykładzie</t>
  </si>
  <si>
    <t>Typ przed</t>
  </si>
  <si>
    <t xml:space="preserve">Łączna liczba godzin w jednym tygodniu zajęć </t>
  </si>
  <si>
    <t>Praktyki zawodowe</t>
  </si>
  <si>
    <t>OBJAŚNIENIA:</t>
  </si>
  <si>
    <r>
      <t>1. Kod przedmiotu:</t>
    </r>
    <r>
      <rPr>
        <sz val="12"/>
        <rFont val="Book Antiqua"/>
        <family val="1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</si>
  <si>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</si>
  <si>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</si>
  <si>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</si>
  <si>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</si>
  <si>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</si>
  <si>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</si>
  <si>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</si>
  <si>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</si>
  <si>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</si>
  <si>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</si>
  <si>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</si>
  <si>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Praktykom zawodowym przypisuje się punkty ECTS i uwzględnia w semestrze, po którym praktyki się kończą.</t>
  </si>
  <si>
    <r>
      <rPr>
        <b/>
        <sz val="12"/>
        <rFont val="Book Antiqua"/>
        <family val="1"/>
      </rPr>
      <t>5. Łączna liczba godzin w jednym tygodniu zajęć:</t>
    </r>
    <r>
      <rPr>
        <sz val="12"/>
        <rFont val="Book Antiqua"/>
        <family val="1"/>
      </rPr>
      <t xml:space="preserve"> w przypadku studiów niestacjonarnych podaje się liczbę godzin przypadających na jeden zjazd</t>
    </r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</si>
  <si>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</si>
  <si>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r>
      <rPr>
        <b/>
        <sz val="12"/>
        <rFont val="Book Antiqua"/>
        <family val="1"/>
      </rPr>
      <t>2. Typ przedmiotu:</t>
    </r>
    <r>
      <rPr>
        <sz val="12"/>
        <rFont val="Book Antiqua"/>
        <family val="1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</si>
  <si>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</rPr>
      <t xml:space="preserve">3. </t>
    </r>
    <r>
      <rPr>
        <b/>
        <sz val="12"/>
        <rFont val="Symbol"/>
        <family val="1"/>
      </rPr>
      <t>S</t>
    </r>
    <r>
      <rPr>
        <b/>
        <sz val="9"/>
        <rFont val="Book Antiqua"/>
        <family val="1"/>
      </rPr>
      <t xml:space="preserve"> </t>
    </r>
    <r>
      <rPr>
        <b/>
        <sz val="12"/>
        <rFont val="Book Antiqua"/>
        <family val="1"/>
      </rPr>
      <t>godz:</t>
    </r>
    <r>
      <rPr>
        <sz val="12"/>
        <rFont val="Book Antiqua"/>
        <family val="1"/>
      </rPr>
      <t xml:space="preserve"> łączna liczba godzin kontaktowych danego przedmiotu w programie studiów</t>
    </r>
  </si>
  <si>
    <t>Rozkład przedmiotów w semestrach z podaniem form zajęć i liczby godzin kontaktowych w jednym tygodniu zajęć</t>
  </si>
  <si>
    <r>
      <t xml:space="preserve">Specjalizacja (w przypadku kierunku filologia): </t>
    </r>
    <r>
      <rPr>
        <sz val="14"/>
        <rFont val="Book Antiqua"/>
        <family val="1"/>
      </rPr>
      <t>…</t>
    </r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</si>
  <si>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</si>
  <si>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</si>
  <si>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</si>
  <si>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</si>
  <si>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</si>
  <si>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t>DOKUMENTACJA PROGRAMU STUDIÓW</t>
  </si>
  <si>
    <t>6. PLAN STUDIÓW</t>
  </si>
  <si>
    <t>* - pozostawić właściwe</t>
  </si>
  <si>
    <t>Egzamin dyplomowy i praca dyplomowa/Egzamin dyplomowy*</t>
  </si>
  <si>
    <t>Podstawy socjologii</t>
  </si>
  <si>
    <t>P</t>
  </si>
  <si>
    <t>Procesy ludnościowe</t>
  </si>
  <si>
    <t>Filozofia</t>
  </si>
  <si>
    <t>O</t>
  </si>
  <si>
    <t>Ochrona własności intelektualnej</t>
  </si>
  <si>
    <t>Logika i metodologia nauk społecznych</t>
  </si>
  <si>
    <t>Socjologia grup społecznych/Mikrostruktury społeczne</t>
  </si>
  <si>
    <t>Ekonomia</t>
  </si>
  <si>
    <t>Język angielski</t>
  </si>
  <si>
    <t>WF</t>
  </si>
  <si>
    <t>MB</t>
  </si>
  <si>
    <t>Historia myśli socjologicznej</t>
  </si>
  <si>
    <t>Psychologia społeczna</t>
  </si>
  <si>
    <t>Metody statystyczne w socjologii</t>
  </si>
  <si>
    <t>Systemy i struktury społeczne</t>
  </si>
  <si>
    <t>Analizy statystyczne na bazach danych</t>
  </si>
  <si>
    <t>Metody badań socjologicznych</t>
  </si>
  <si>
    <t>S</t>
  </si>
  <si>
    <t>Retoryka i emisja głosu</t>
  </si>
  <si>
    <t>Podstawy grafiki komputerowej</t>
  </si>
  <si>
    <t>Warsztaty dziennikarskie</t>
  </si>
  <si>
    <t>Socjologia wizualna/Badanie obrazów społecznych</t>
  </si>
  <si>
    <t>Komunikacja interpersonalna</t>
  </si>
  <si>
    <t>Projekt socjologiczny</t>
  </si>
  <si>
    <t>Konwersatorium</t>
  </si>
  <si>
    <t>Współczesne teorie socjologiczne</t>
  </si>
  <si>
    <t>Socjologia kultury</t>
  </si>
  <si>
    <t>Wykład monograficzny</t>
  </si>
  <si>
    <t>Dynamika zamian współczesnego społeczeństwa polskiego</t>
  </si>
  <si>
    <t>Społeczeństwo informacyjne</t>
  </si>
  <si>
    <t>Podstawy public relations</t>
  </si>
  <si>
    <t>Wr</t>
  </si>
  <si>
    <t>L</t>
  </si>
  <si>
    <t>C-wf</t>
  </si>
  <si>
    <t>Socjologia prawa/Socjologia problemów społecznych</t>
  </si>
  <si>
    <t>Sl</t>
  </si>
  <si>
    <t>VI</t>
  </si>
  <si>
    <t>sl</t>
  </si>
  <si>
    <t>Problematyka integracji europjskiej/Polska w UE</t>
  </si>
  <si>
    <t>Podstawy coachingu i mentoringu</t>
  </si>
  <si>
    <t>Elementy socjotechniki/ Inżynieria społeczna</t>
  </si>
  <si>
    <t>Socjologia rozwoju lokalnego i regionalnego</t>
  </si>
  <si>
    <t>Problemy etyczne zawodu socjologa</t>
  </si>
  <si>
    <t>Globalne procesy społeczne/Zjawiska globalne:teorie i interpretacje</t>
  </si>
  <si>
    <t>SC/MO/S/10</t>
  </si>
  <si>
    <t>SC/MMB/S/11</t>
  </si>
  <si>
    <t>SC/MP/S/12</t>
  </si>
  <si>
    <t>SC/MP/S/13</t>
  </si>
  <si>
    <t>SC/MP/S/14</t>
  </si>
  <si>
    <t>SC/MO/S/15</t>
  </si>
  <si>
    <t>SC/MMB/S/16</t>
  </si>
  <si>
    <t>SC/MP/S/17</t>
  </si>
  <si>
    <t>SC/MP/S/18</t>
  </si>
  <si>
    <t>SC/MMB/S/20</t>
  </si>
  <si>
    <t>SC/MMB/S23</t>
  </si>
  <si>
    <t>SC/MO/S/27</t>
  </si>
  <si>
    <t>SC/MO/S/28</t>
  </si>
  <si>
    <t>SC/MP/S/30</t>
  </si>
  <si>
    <t>SC/MO/S/35</t>
  </si>
  <si>
    <t>SC/MMB/S/37</t>
  </si>
  <si>
    <t>SC/MP/S/38</t>
  </si>
  <si>
    <t>SC/MS/KSiNM/S/40</t>
  </si>
  <si>
    <t>SC/MS/KSiNM/S/41</t>
  </si>
  <si>
    <t>SC/MS/KSiNM/S/42</t>
  </si>
  <si>
    <t>SC/MS/KSiNM/S/43</t>
  </si>
  <si>
    <t>SC/MS/KSiNM/S/44</t>
  </si>
  <si>
    <t>SC/MS/KSiNM/S/45</t>
  </si>
  <si>
    <t>Ćw-wf</t>
  </si>
  <si>
    <t>SC/MS/SOiZZL/S/19</t>
  </si>
  <si>
    <t>Budowanie zespołu i praca z zespołem</t>
  </si>
  <si>
    <t>Socjologia rozowoju lokalnego i regionalnego</t>
  </si>
  <si>
    <t>SC/MS/SOiZZL/S/22</t>
  </si>
  <si>
    <t>SC/MS/SOiZZL/S/24</t>
  </si>
  <si>
    <t>Zarządzanie zasobami ludzkimi</t>
  </si>
  <si>
    <t>SC/MS/SOiZZL/S/25</t>
  </si>
  <si>
    <t>SC/MS/SOiZZL/S/26</t>
  </si>
  <si>
    <t>Probelmy etyczne w zawodzie socjologa</t>
  </si>
  <si>
    <t>SC/MS/SOiZZL/S/31</t>
  </si>
  <si>
    <t>Konflikty i sposoby ich rozwiązywania</t>
  </si>
  <si>
    <t>SC/MS/SOiZZL/S/32</t>
  </si>
  <si>
    <t>SC/MS/SOiZZL/S/33</t>
  </si>
  <si>
    <t>SC/MS/SOiZZL/S/34</t>
  </si>
  <si>
    <t>SC/MS/SOiZZL/S/36</t>
  </si>
  <si>
    <t>SC/MO/S/39</t>
  </si>
  <si>
    <t>SC/MS/SOiZZL/S/40</t>
  </si>
  <si>
    <t>SC/MS/SOiZZL/S/41</t>
  </si>
  <si>
    <t>Kultura organizacyjna</t>
  </si>
  <si>
    <t>SC/MS/SOiZZL/S/42</t>
  </si>
  <si>
    <t>SC/MS/SOiZZL/S/43</t>
  </si>
  <si>
    <t>SC/MS/SOiZZL/S/44</t>
  </si>
  <si>
    <r>
      <t>1. Kod przedmiotu:</t>
    </r>
    <r>
      <rPr>
        <sz val="14"/>
        <rFont val="Book Antiqua"/>
        <family val="1"/>
      </rPr>
      <t xml:space="preserve"> numer, który nadaje się przedmiotowi w programie studiów i który jest na trwale związany z przedmiotem </t>
    </r>
  </si>
  <si>
    <r>
      <rPr>
        <b/>
        <sz val="14"/>
        <rFont val="Book Antiqua"/>
        <family val="1"/>
      </rPr>
      <t>2. Typ przedmiotu:</t>
    </r>
    <r>
      <rPr>
        <sz val="14"/>
        <rFont val="Book Antiqua"/>
        <family val="1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</si>
  <si>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4"/>
        <rFont val="Book Antiqua"/>
        <family val="1"/>
      </rPr>
      <t>5. Łączna liczba godzin w jednym tygodniu zajęć:</t>
    </r>
    <r>
      <rPr>
        <sz val="14"/>
        <rFont val="Book Antiqua"/>
        <family val="1"/>
      </rPr>
      <t xml:space="preserve"> w przypadku studiów niestacjonarnych podaje się liczbę godzin przypadających na jeden zjazd</t>
    </r>
  </si>
  <si>
    <t>Profilaktyka stresu i wypalenia zawodowego/Psychologia stresu</t>
  </si>
  <si>
    <t>KIERUNEK STUDIÓW: socjologia</t>
  </si>
  <si>
    <t>Druk PS_nr 6</t>
  </si>
  <si>
    <t>Przedsocjologiczna myśl społeczna/Filozofia społeczna</t>
  </si>
  <si>
    <t>Teorie procesów i zmian społecznych</t>
  </si>
  <si>
    <t>Komunikacja i mass media w polityce/Socjologia polityki</t>
  </si>
  <si>
    <t>Podstawy marketingu/ E-marketing</t>
  </si>
  <si>
    <t>Motywowanie pracowników uwarunkowania psychospołeczne/Psychologia gratyfikacji</t>
  </si>
  <si>
    <t>SC/MS/KSiNM/S/19</t>
  </si>
  <si>
    <t>SC/MS/KSiNM/S/21</t>
  </si>
  <si>
    <t>SC/MS/KSiNM/S/22</t>
  </si>
  <si>
    <t>SC/MS/KSiNM/S/24</t>
  </si>
  <si>
    <t>SC/MS/KSiNM/S/25</t>
  </si>
  <si>
    <t>SC/MS/KSiNM/S/26</t>
  </si>
  <si>
    <t>SC/MS/KSiNM/S/29</t>
  </si>
  <si>
    <t>SC/MS/KSiNM/S/31</t>
  </si>
  <si>
    <t>SC/MS/KSiNM/S/32</t>
  </si>
  <si>
    <t>SC/MS/KSiNM/S/33</t>
  </si>
  <si>
    <t>SC/MS/KSiNM/S/34</t>
  </si>
  <si>
    <t>SC/MS/KSiNM/S/36</t>
  </si>
  <si>
    <t>SC/MMB/S/23</t>
  </si>
  <si>
    <t>SC/MS/SOiZZL/S/21</t>
  </si>
  <si>
    <t>SC/MS/SOiZZL/S/29</t>
  </si>
  <si>
    <t>Planowanie i ewaluacja szkoleń</t>
  </si>
  <si>
    <t>Zarządzanie wiedzą w organizacjach/Zarządzanie projektami</t>
  </si>
  <si>
    <t>Gry w perspektywie socjologicznej</t>
  </si>
  <si>
    <t>SC/MP/S/01</t>
  </si>
  <si>
    <t>SC/MP/S/02</t>
  </si>
  <si>
    <t>SC/MO/S/03</t>
  </si>
  <si>
    <t>SC/MO/S/04</t>
  </si>
  <si>
    <t>SC/MO/S/05</t>
  </si>
  <si>
    <t>SC/MP/S/06</t>
  </si>
  <si>
    <t>SC/MO/S/09</t>
  </si>
  <si>
    <t>SC/MP/S/07</t>
  </si>
  <si>
    <t>Socjologia mediów/ Media i komunikacja</t>
  </si>
  <si>
    <t>Socjologia organizacji/Socjologia organizacji i instytucji</t>
  </si>
  <si>
    <t>Rekrutacja i selekcja pracowników/Dobór i derekrutacja kadr</t>
  </si>
  <si>
    <t>Socjologia reklamy/ Psychologia reklamy</t>
  </si>
  <si>
    <r>
      <t xml:space="preserve">Forma studiów: </t>
    </r>
    <r>
      <rPr>
        <sz val="14"/>
        <rFont val="Book Antiqua"/>
        <family val="1"/>
      </rPr>
      <t>stacjonarne</t>
    </r>
  </si>
  <si>
    <r>
      <t xml:space="preserve">Profil: </t>
    </r>
    <r>
      <rPr>
        <sz val="14"/>
        <rFont val="Book Antiqua"/>
        <family val="1"/>
      </rPr>
      <t>praktyczny</t>
    </r>
  </si>
  <si>
    <r>
      <t xml:space="preserve">Poziom kształcenia: </t>
    </r>
    <r>
      <rPr>
        <sz val="14"/>
        <rFont val="Book Antiqua"/>
        <family val="1"/>
      </rPr>
      <t>I stopień</t>
    </r>
  </si>
  <si>
    <r>
      <t>Poziom kształcenia:</t>
    </r>
    <r>
      <rPr>
        <sz val="14"/>
        <rFont val="Book Antiqua"/>
        <family val="1"/>
      </rPr>
      <t xml:space="preserve"> I stopień</t>
    </r>
  </si>
  <si>
    <t>SC/MP/S/08</t>
  </si>
  <si>
    <t>KIERUNEK STUDIÓW: Socjologia</t>
  </si>
  <si>
    <t>S godz.</t>
  </si>
  <si>
    <r>
      <rPr>
        <b/>
        <sz val="14"/>
        <rFont val="Book Antiqua"/>
        <family val="1"/>
      </rPr>
      <t>3. S godz:</t>
    </r>
    <r>
      <rPr>
        <sz val="14"/>
        <rFont val="Book Antiqua"/>
        <family val="1"/>
      </rPr>
      <t xml:space="preserve"> łączna liczba godzin kontaktowych danego przedmiotu w programie studiów</t>
    </r>
  </si>
  <si>
    <r>
      <rPr>
        <b/>
        <sz val="14"/>
        <rFont val="Book Antiqua"/>
        <family val="1"/>
      </rPr>
      <t>4. Kolumny dotyczące form zajęć:</t>
    </r>
    <r>
      <rPr>
        <sz val="14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</si>
  <si>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Negocjacje teoria i praktyka/Negocjacje i mediacje</t>
  </si>
  <si>
    <t>Antropologia kultury</t>
  </si>
  <si>
    <r>
      <t>Specjalność:</t>
    </r>
    <r>
      <rPr>
        <sz val="14"/>
        <rFont val="Book Antiqua"/>
        <family val="1"/>
      </rPr>
      <t xml:space="preserve"> Socjologia organizacji i zarządzania zasobami ludzkimi</t>
    </r>
  </si>
  <si>
    <r>
      <t>Specjalność: K</t>
    </r>
    <r>
      <rPr>
        <sz val="14"/>
        <rFont val="Book Antiqua"/>
        <family val="1"/>
      </rPr>
      <t>omunikacja społeczna i nowe media</t>
    </r>
  </si>
  <si>
    <t>Technologie informacyjne</t>
  </si>
  <si>
    <t>Seminarium licencjackie</t>
  </si>
  <si>
    <t>nr uchwały senatu ATH: 1469/09/VI/2019 obowiązującego od roku akad.: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</si>
</sst>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9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Wingdings 3"/>
      <family val="1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12"/>
      <name val="Symbol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i/>
      <sz val="9"/>
      <name val="Arial CE"/>
      <family val="0"/>
    </font>
    <font>
      <b/>
      <sz val="9"/>
      <name val="Wingdings 3"/>
      <family val="1"/>
    </font>
    <font>
      <sz val="9"/>
      <name val="Arial CE"/>
      <family val="2"/>
    </font>
    <font>
      <b/>
      <sz val="7"/>
      <name val="Book Antiqua"/>
      <family val="1"/>
    </font>
    <font>
      <sz val="10"/>
      <name val="Arial Narrow"/>
      <family val="2"/>
    </font>
    <font>
      <b/>
      <sz val="9"/>
      <name val="Arial CE"/>
      <family val="2"/>
    </font>
    <font>
      <i/>
      <sz val="14"/>
      <name val="Book Antiqua"/>
      <family val="1"/>
    </font>
    <font>
      <i/>
      <sz val="9"/>
      <name val="Book Antiqua"/>
      <family val="1"/>
    </font>
    <font>
      <b/>
      <i/>
      <sz val="14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10"/>
      <name val="Book Antiqua"/>
      <family val="1"/>
    </font>
    <font>
      <b/>
      <sz val="10"/>
      <color indexed="10"/>
      <name val="Book Antiqua"/>
      <family val="1"/>
    </font>
    <font>
      <sz val="14"/>
      <color indexed="10"/>
      <name val="Book Antiqua"/>
      <family val="1"/>
    </font>
    <font>
      <b/>
      <sz val="14"/>
      <color indexed="10"/>
      <name val="Book Antiqua"/>
      <family val="1"/>
    </font>
    <font>
      <sz val="10"/>
      <color indexed="10"/>
      <name val="Arial Narrow"/>
      <family val="2"/>
    </font>
    <font>
      <sz val="12"/>
      <color indexed="10"/>
      <name val="Book Antiqua"/>
      <family val="1"/>
    </font>
    <font>
      <sz val="8"/>
      <color indexed="10"/>
      <name val="Arial CE"/>
      <family val="2"/>
    </font>
    <font>
      <b/>
      <sz val="9"/>
      <color indexed="10"/>
      <name val="Book Antiqua"/>
      <family val="1"/>
    </font>
    <font>
      <sz val="9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sz val="14"/>
      <color rgb="FFFF0000"/>
      <name val="Book Antiqua"/>
      <family val="1"/>
    </font>
    <font>
      <b/>
      <sz val="14"/>
      <color rgb="FFFF0000"/>
      <name val="Book Antiqua"/>
      <family val="1"/>
    </font>
    <font>
      <sz val="10"/>
      <color rgb="FFFF0000"/>
      <name val="Arial Narrow"/>
      <family val="2"/>
    </font>
    <font>
      <sz val="12"/>
      <color rgb="FFFF0000"/>
      <name val="Book Antiqua"/>
      <family val="1"/>
    </font>
    <font>
      <sz val="8"/>
      <color rgb="FFFF0000"/>
      <name val="Arial CE"/>
      <family val="2"/>
    </font>
    <font>
      <b/>
      <sz val="9"/>
      <color rgb="FFFF0000"/>
      <name val="Book Antiqua"/>
      <family val="1"/>
    </font>
    <font>
      <sz val="9"/>
      <color rgb="FFFF0000"/>
      <name val="Book Antiqu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89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26" fillId="0" borderId="25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textRotation="90"/>
    </xf>
    <xf numFmtId="0" fontId="21" fillId="0" borderId="20" xfId="0" applyFont="1" applyFill="1" applyBorder="1" applyAlignment="1">
      <alignment horizontal="center" textRotation="255"/>
    </xf>
    <xf numFmtId="0" fontId="21" fillId="0" borderId="20" xfId="0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81" fillId="0" borderId="16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6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4" fillId="33" borderId="20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textRotation="255"/>
    </xf>
    <xf numFmtId="0" fontId="17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textRotation="255"/>
    </xf>
    <xf numFmtId="0" fontId="15" fillId="0" borderId="20" xfId="0" applyFont="1" applyFill="1" applyBorder="1" applyAlignment="1">
      <alignment horizontal="center" vertical="center" textRotation="90"/>
    </xf>
    <xf numFmtId="0" fontId="22" fillId="0" borderId="2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5" fillId="33" borderId="15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33" borderId="26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6" fillId="0" borderId="29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 vertical="center"/>
    </xf>
    <xf numFmtId="0" fontId="83" fillId="33" borderId="22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84" fillId="0" borderId="22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left" vertical="center"/>
    </xf>
    <xf numFmtId="0" fontId="88" fillId="0" borderId="21" xfId="0" applyFont="1" applyFill="1" applyBorder="1" applyAlignment="1">
      <alignment horizontal="left" vertical="center"/>
    </xf>
    <xf numFmtId="0" fontId="88" fillId="0" borderId="29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83" fillId="33" borderId="18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28" xfId="0" applyFont="1" applyFill="1" applyBorder="1" applyAlignment="1">
      <alignment horizontal="center" vertical="center"/>
    </xf>
    <xf numFmtId="0" fontId="84" fillId="0" borderId="26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5" fillId="33" borderId="22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 horizontal="center" vertical="center"/>
    </xf>
    <xf numFmtId="0" fontId="86" fillId="0" borderId="22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top"/>
    </xf>
    <xf numFmtId="0" fontId="85" fillId="33" borderId="22" xfId="0" applyFont="1" applyFill="1" applyBorder="1" applyAlignment="1">
      <alignment horizontal="center" vertical="top"/>
    </xf>
    <xf numFmtId="0" fontId="85" fillId="33" borderId="15" xfId="0" applyFont="1" applyFill="1" applyBorder="1" applyAlignment="1">
      <alignment horizontal="center" vertical="top"/>
    </xf>
    <xf numFmtId="0" fontId="85" fillId="33" borderId="10" xfId="0" applyFont="1" applyFill="1" applyBorder="1" applyAlignment="1">
      <alignment horizontal="center" vertical="top"/>
    </xf>
    <xf numFmtId="0" fontId="86" fillId="33" borderId="11" xfId="0" applyFont="1" applyFill="1" applyBorder="1" applyAlignment="1">
      <alignment horizontal="center" vertical="top"/>
    </xf>
    <xf numFmtId="0" fontId="86" fillId="33" borderId="15" xfId="0" applyFont="1" applyFill="1" applyBorder="1" applyAlignment="1">
      <alignment horizontal="center" vertical="top"/>
    </xf>
    <xf numFmtId="0" fontId="85" fillId="0" borderId="20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5" fillId="33" borderId="26" xfId="0" applyFont="1" applyFill="1" applyBorder="1" applyAlignment="1">
      <alignment horizontal="center" vertical="center"/>
    </xf>
    <xf numFmtId="0" fontId="86" fillId="33" borderId="20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83" fillId="34" borderId="29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textRotation="255"/>
    </xf>
    <xf numFmtId="0" fontId="19" fillId="0" borderId="26" xfId="0" applyFont="1" applyFill="1" applyBorder="1" applyAlignment="1">
      <alignment horizontal="center" textRotation="90"/>
    </xf>
    <xf numFmtId="0" fontId="22" fillId="0" borderId="1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91" fillId="0" borderId="26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90" fillId="0" borderId="3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90" fillId="33" borderId="2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90" fillId="0" borderId="26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91" fillId="33" borderId="22" xfId="0" applyFont="1" applyFill="1" applyBorder="1" applyAlignment="1">
      <alignment horizontal="center" vertical="center"/>
    </xf>
    <xf numFmtId="0" fontId="91" fillId="33" borderId="22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90" fillId="0" borderId="2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0" fillId="36" borderId="2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2" fillId="0" borderId="29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91" fillId="36" borderId="16" xfId="0" applyFont="1" applyFill="1" applyBorder="1" applyAlignment="1">
      <alignment horizontal="center" vertical="center"/>
    </xf>
    <xf numFmtId="0" fontId="91" fillId="36" borderId="11" xfId="0" applyFont="1" applyFill="1" applyBorder="1" applyAlignment="1">
      <alignment horizontal="center" vertical="center"/>
    </xf>
    <xf numFmtId="0" fontId="84" fillId="36" borderId="11" xfId="0" applyFont="1" applyFill="1" applyBorder="1" applyAlignment="1">
      <alignment horizontal="center" vertical="center"/>
    </xf>
    <xf numFmtId="0" fontId="91" fillId="36" borderId="26" xfId="0" applyFont="1" applyFill="1" applyBorder="1" applyAlignment="1">
      <alignment horizontal="center" vertical="center"/>
    </xf>
    <xf numFmtId="0" fontId="91" fillId="36" borderId="20" xfId="0" applyFont="1" applyFill="1" applyBorder="1" applyAlignment="1">
      <alignment horizontal="center" vertical="center"/>
    </xf>
    <xf numFmtId="0" fontId="83" fillId="36" borderId="11" xfId="0" applyFont="1" applyFill="1" applyBorder="1" applyAlignment="1">
      <alignment horizontal="center" vertical="center"/>
    </xf>
    <xf numFmtId="0" fontId="91" fillId="36" borderId="10" xfId="0" applyFont="1" applyFill="1" applyBorder="1" applyAlignment="1">
      <alignment horizontal="center" vertical="center"/>
    </xf>
    <xf numFmtId="0" fontId="91" fillId="36" borderId="22" xfId="0" applyFont="1" applyFill="1" applyBorder="1" applyAlignment="1">
      <alignment horizontal="center" vertical="center"/>
    </xf>
    <xf numFmtId="0" fontId="84" fillId="36" borderId="22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/>
    </xf>
    <xf numFmtId="0" fontId="91" fillId="36" borderId="13" xfId="0" applyFont="1" applyFill="1" applyBorder="1" applyAlignment="1">
      <alignment horizontal="center" vertical="center"/>
    </xf>
    <xf numFmtId="0" fontId="84" fillId="36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91" fillId="35" borderId="26" xfId="0" applyFont="1" applyFill="1" applyBorder="1" applyAlignment="1">
      <alignment horizontal="center" vertical="center"/>
    </xf>
    <xf numFmtId="0" fontId="91" fillId="35" borderId="20" xfId="0" applyFont="1" applyFill="1" applyBorder="1" applyAlignment="1">
      <alignment horizontal="center" vertical="center"/>
    </xf>
    <xf numFmtId="0" fontId="91" fillId="35" borderId="11" xfId="0" applyFont="1" applyFill="1" applyBorder="1" applyAlignment="1">
      <alignment horizontal="center" vertical="center"/>
    </xf>
    <xf numFmtId="0" fontId="83" fillId="35" borderId="11" xfId="0" applyFont="1" applyFill="1" applyBorder="1" applyAlignment="1">
      <alignment horizontal="center" vertical="center"/>
    </xf>
    <xf numFmtId="0" fontId="84" fillId="35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1" fillId="34" borderId="11" xfId="0" applyFont="1" applyFill="1" applyBorder="1" applyAlignment="1">
      <alignment horizontal="center" vertical="center"/>
    </xf>
    <xf numFmtId="0" fontId="91" fillId="34" borderId="30" xfId="0" applyFont="1" applyFill="1" applyBorder="1" applyAlignment="1">
      <alignment horizontal="center" vertical="center"/>
    </xf>
    <xf numFmtId="0" fontId="91" fillId="34" borderId="20" xfId="0" applyFont="1" applyFill="1" applyBorder="1" applyAlignment="1">
      <alignment horizontal="center" vertical="center"/>
    </xf>
    <xf numFmtId="0" fontId="91" fillId="34" borderId="29" xfId="0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0" fontId="91" fillId="34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1" fillId="34" borderId="11" xfId="0" applyFont="1" applyFill="1" applyBorder="1" applyAlignment="1">
      <alignment horizontal="left" vertical="center" wrapText="1"/>
    </xf>
    <xf numFmtId="0" fontId="90" fillId="36" borderId="15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91" fillId="34" borderId="20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left" vertical="center" wrapText="1"/>
    </xf>
    <xf numFmtId="0" fontId="91" fillId="36" borderId="18" xfId="0" applyFont="1" applyFill="1" applyBorder="1" applyAlignment="1">
      <alignment horizontal="center" vertical="center"/>
    </xf>
    <xf numFmtId="0" fontId="90" fillId="36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5" borderId="41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91" fillId="34" borderId="22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 vertical="center"/>
    </xf>
    <xf numFmtId="0" fontId="91" fillId="33" borderId="24" xfId="0" applyFont="1" applyFill="1" applyBorder="1" applyAlignment="1">
      <alignment horizontal="center" vertical="center"/>
    </xf>
    <xf numFmtId="0" fontId="91" fillId="33" borderId="35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0" fontId="90" fillId="36" borderId="11" xfId="0" applyFont="1" applyFill="1" applyBorder="1" applyAlignment="1">
      <alignment horizontal="center" vertical="center"/>
    </xf>
    <xf numFmtId="0" fontId="91" fillId="34" borderId="21" xfId="0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91" fillId="33" borderId="20" xfId="0" applyFont="1" applyFill="1" applyBorder="1" applyAlignment="1">
      <alignment horizontal="center" vertical="center"/>
    </xf>
    <xf numFmtId="0" fontId="91" fillId="33" borderId="21" xfId="0" applyFont="1" applyFill="1" applyBorder="1" applyAlignment="1">
      <alignment horizontal="center" vertical="center"/>
    </xf>
    <xf numFmtId="0" fontId="91" fillId="33" borderId="29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0" fontId="91" fillId="37" borderId="20" xfId="0" applyFont="1" applyFill="1" applyBorder="1" applyAlignment="1">
      <alignment horizontal="left" vertical="center" wrapText="1"/>
    </xf>
    <xf numFmtId="0" fontId="91" fillId="34" borderId="11" xfId="0" applyFont="1" applyFill="1" applyBorder="1" applyAlignment="1">
      <alignment horizontal="left" vertical="center"/>
    </xf>
    <xf numFmtId="0" fontId="91" fillId="34" borderId="20" xfId="0" applyFont="1" applyFill="1" applyBorder="1" applyAlignment="1">
      <alignment horizontal="left" vertical="center"/>
    </xf>
    <xf numFmtId="0" fontId="91" fillId="34" borderId="13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2" fillId="38" borderId="20" xfId="0" applyFont="1" applyFill="1" applyBorder="1" applyAlignment="1">
      <alignment horizontal="left" vertical="center"/>
    </xf>
    <xf numFmtId="0" fontId="22" fillId="39" borderId="20" xfId="0" applyFont="1" applyFill="1" applyBorder="1" applyAlignment="1">
      <alignment horizontal="left" vertical="center" wrapText="1"/>
    </xf>
    <xf numFmtId="0" fontId="15" fillId="38" borderId="20" xfId="0" applyFont="1" applyFill="1" applyBorder="1" applyAlignment="1">
      <alignment horizontal="center" vertical="center"/>
    </xf>
    <xf numFmtId="0" fontId="15" fillId="38" borderId="29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left" vertical="center"/>
    </xf>
    <xf numFmtId="0" fontId="15" fillId="38" borderId="13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center" vertical="center"/>
    </xf>
    <xf numFmtId="0" fontId="22" fillId="39" borderId="32" xfId="0" applyFont="1" applyFill="1" applyBorder="1" applyAlignment="1">
      <alignment horizontal="left" vertical="center" wrapText="1"/>
    </xf>
    <xf numFmtId="0" fontId="15" fillId="38" borderId="32" xfId="0" applyFont="1" applyFill="1" applyBorder="1" applyAlignment="1">
      <alignment horizontal="center" vertical="center"/>
    </xf>
    <xf numFmtId="0" fontId="15" fillId="38" borderId="3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left" vertical="center"/>
    </xf>
    <xf numFmtId="0" fontId="22" fillId="39" borderId="13" xfId="0" applyFont="1" applyFill="1" applyBorder="1" applyAlignment="1">
      <alignment horizontal="left" vertical="center" wrapText="1"/>
    </xf>
    <xf numFmtId="0" fontId="22" fillId="38" borderId="11" xfId="0" applyFont="1" applyFill="1" applyBorder="1" applyAlignment="1">
      <alignment horizontal="left" vertical="center" wrapText="1"/>
    </xf>
    <xf numFmtId="0" fontId="15" fillId="38" borderId="11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left" vertical="center"/>
    </xf>
    <xf numFmtId="0" fontId="22" fillId="38" borderId="20" xfId="0" applyFont="1" applyFill="1" applyBorder="1" applyAlignment="1">
      <alignment horizontal="center" vertical="center"/>
    </xf>
    <xf numFmtId="0" fontId="22" fillId="38" borderId="21" xfId="0" applyFont="1" applyFill="1" applyBorder="1" applyAlignment="1">
      <alignment horizontal="center" vertical="center"/>
    </xf>
    <xf numFmtId="0" fontId="22" fillId="38" borderId="20" xfId="0" applyFont="1" applyFill="1" applyBorder="1" applyAlignment="1">
      <alignment horizontal="left" vertical="center" wrapText="1"/>
    </xf>
    <xf numFmtId="0" fontId="22" fillId="38" borderId="29" xfId="0" applyFont="1" applyFill="1" applyBorder="1" applyAlignment="1">
      <alignment horizontal="center" vertical="center"/>
    </xf>
    <xf numFmtId="0" fontId="91" fillId="37" borderId="13" xfId="0" applyFont="1" applyFill="1" applyBorder="1" applyAlignment="1">
      <alignment horizontal="left" vertical="center" wrapText="1"/>
    </xf>
    <xf numFmtId="0" fontId="22" fillId="38" borderId="11" xfId="0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top"/>
    </xf>
    <xf numFmtId="0" fontId="91" fillId="34" borderId="20" xfId="0" applyFont="1" applyFill="1" applyBorder="1" applyAlignment="1">
      <alignment horizontal="left" vertical="top"/>
    </xf>
    <xf numFmtId="0" fontId="91" fillId="34" borderId="20" xfId="0" applyFont="1" applyFill="1" applyBorder="1" applyAlignment="1">
      <alignment horizontal="center" vertical="top"/>
    </xf>
    <xf numFmtId="0" fontId="91" fillId="34" borderId="29" xfId="0" applyFont="1" applyFill="1" applyBorder="1" applyAlignment="1">
      <alignment horizontal="center" vertical="top"/>
    </xf>
    <xf numFmtId="0" fontId="91" fillId="36" borderId="26" xfId="0" applyFont="1" applyFill="1" applyBorder="1" applyAlignment="1">
      <alignment horizontal="center" vertical="top"/>
    </xf>
    <xf numFmtId="0" fontId="91" fillId="36" borderId="20" xfId="0" applyFont="1" applyFill="1" applyBorder="1" applyAlignment="1">
      <alignment horizontal="center" vertical="top"/>
    </xf>
    <xf numFmtId="0" fontId="90" fillId="36" borderId="29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left" vertical="top"/>
    </xf>
    <xf numFmtId="0" fontId="14" fillId="0" borderId="21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22" fillId="0" borderId="2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2" fillId="39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20" xfId="0" applyFont="1" applyFill="1" applyBorder="1" applyAlignment="1">
      <alignment horizontal="left" vertical="center"/>
    </xf>
    <xf numFmtId="0" fontId="91" fillId="34" borderId="11" xfId="0" applyFont="1" applyFill="1" applyBorder="1" applyAlignment="1">
      <alignment horizontal="left"/>
    </xf>
    <xf numFmtId="0" fontId="91" fillId="34" borderId="2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vertical="center"/>
    </xf>
    <xf numFmtId="0" fontId="91" fillId="34" borderId="13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vertical="center"/>
    </xf>
    <xf numFmtId="0" fontId="91" fillId="34" borderId="2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 vertical="center"/>
    </xf>
    <xf numFmtId="0" fontId="91" fillId="34" borderId="37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0" fontId="91" fillId="37" borderId="20" xfId="0" applyFont="1" applyFill="1" applyBorder="1" applyAlignment="1">
      <alignment horizontal="left" wrapText="1"/>
    </xf>
    <xf numFmtId="0" fontId="91" fillId="40" borderId="20" xfId="0" applyFont="1" applyFill="1" applyBorder="1" applyAlignment="1">
      <alignment horizontal="left"/>
    </xf>
    <xf numFmtId="0" fontId="91" fillId="40" borderId="37" xfId="0" applyFont="1" applyFill="1" applyBorder="1" applyAlignment="1">
      <alignment horizontal="center" vertical="center"/>
    </xf>
    <xf numFmtId="0" fontId="91" fillId="40" borderId="22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top"/>
    </xf>
    <xf numFmtId="0" fontId="91" fillId="40" borderId="20" xfId="0" applyFont="1" applyFill="1" applyBorder="1" applyAlignment="1">
      <alignment horizontal="left" wrapText="1"/>
    </xf>
    <xf numFmtId="0" fontId="84" fillId="0" borderId="11" xfId="0" applyFont="1" applyFill="1" applyBorder="1" applyAlignment="1">
      <alignment horizontal="center" vertical="top"/>
    </xf>
    <xf numFmtId="0" fontId="84" fillId="0" borderId="16" xfId="0" applyFont="1" applyFill="1" applyBorder="1" applyAlignment="1">
      <alignment horizontal="center" vertical="top"/>
    </xf>
    <xf numFmtId="0" fontId="86" fillId="0" borderId="16" xfId="0" applyFont="1" applyFill="1" applyBorder="1" applyAlignment="1">
      <alignment horizontal="center" vertical="top"/>
    </xf>
    <xf numFmtId="0" fontId="86" fillId="0" borderId="11" xfId="0" applyFont="1" applyFill="1" applyBorder="1" applyAlignment="1">
      <alignment horizontal="center" vertical="top"/>
    </xf>
    <xf numFmtId="0" fontId="86" fillId="0" borderId="15" xfId="0" applyFont="1" applyFill="1" applyBorder="1" applyAlignment="1">
      <alignment horizontal="center" vertical="top"/>
    </xf>
    <xf numFmtId="0" fontId="86" fillId="0" borderId="10" xfId="0" applyFont="1" applyFill="1" applyBorder="1" applyAlignment="1">
      <alignment horizontal="center" vertical="top"/>
    </xf>
    <xf numFmtId="0" fontId="85" fillId="0" borderId="0" xfId="0" applyFont="1" applyFill="1" applyAlignment="1">
      <alignment vertical="top"/>
    </xf>
    <xf numFmtId="0" fontId="17" fillId="33" borderId="1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1" fillId="40" borderId="16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top"/>
    </xf>
    <xf numFmtId="0" fontId="17" fillId="33" borderId="13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0" fontId="91" fillId="40" borderId="11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22" fillId="0" borderId="20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vertical="center" wrapText="1"/>
    </xf>
    <xf numFmtId="0" fontId="91" fillId="34" borderId="18" xfId="0" applyFont="1" applyFill="1" applyBorder="1" applyAlignment="1">
      <alignment horizontal="center" vertical="top"/>
    </xf>
    <xf numFmtId="0" fontId="91" fillId="34" borderId="14" xfId="0" applyFont="1" applyFill="1" applyBorder="1" applyAlignment="1">
      <alignment horizontal="center" vertical="top"/>
    </xf>
    <xf numFmtId="0" fontId="85" fillId="33" borderId="18" xfId="0" applyFont="1" applyFill="1" applyBorder="1" applyAlignment="1">
      <alignment horizontal="center" vertical="top"/>
    </xf>
    <xf numFmtId="0" fontId="85" fillId="33" borderId="13" xfId="0" applyFont="1" applyFill="1" applyBorder="1" applyAlignment="1">
      <alignment horizontal="center" vertical="top"/>
    </xf>
    <xf numFmtId="0" fontId="91" fillId="33" borderId="28" xfId="0" applyFont="1" applyFill="1" applyBorder="1" applyAlignment="1">
      <alignment horizontal="center" vertical="top"/>
    </xf>
    <xf numFmtId="0" fontId="85" fillId="33" borderId="28" xfId="0" applyFont="1" applyFill="1" applyBorder="1" applyAlignment="1">
      <alignment horizontal="center" vertical="top"/>
    </xf>
    <xf numFmtId="0" fontId="85" fillId="33" borderId="14" xfId="0" applyFont="1" applyFill="1" applyBorder="1" applyAlignment="1">
      <alignment horizontal="center" vertical="top"/>
    </xf>
    <xf numFmtId="0" fontId="85" fillId="0" borderId="12" xfId="0" applyFont="1" applyFill="1" applyBorder="1" applyAlignment="1">
      <alignment horizontal="center" vertical="top"/>
    </xf>
    <xf numFmtId="0" fontId="86" fillId="0" borderId="13" xfId="0" applyFont="1" applyFill="1" applyBorder="1" applyAlignment="1">
      <alignment horizontal="center" vertical="top"/>
    </xf>
    <xf numFmtId="0" fontId="86" fillId="0" borderId="14" xfId="0" applyFont="1" applyFill="1" applyBorder="1" applyAlignment="1">
      <alignment horizontal="center" vertical="top"/>
    </xf>
    <xf numFmtId="0" fontId="84" fillId="0" borderId="12" xfId="0" applyFont="1" applyFill="1" applyBorder="1" applyAlignment="1">
      <alignment horizontal="center" vertical="top"/>
    </xf>
    <xf numFmtId="0" fontId="84" fillId="0" borderId="13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0" fillId="35" borderId="15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90" fillId="36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0" fontId="90" fillId="36" borderId="12" xfId="0" applyFont="1" applyFill="1" applyBorder="1" applyAlignment="1">
      <alignment horizontal="center" vertical="top"/>
    </xf>
    <xf numFmtId="0" fontId="90" fillId="36" borderId="13" xfId="0" applyFont="1" applyFill="1" applyBorder="1" applyAlignment="1">
      <alignment horizontal="center" vertical="top"/>
    </xf>
    <xf numFmtId="0" fontId="90" fillId="0" borderId="12" xfId="0" applyFont="1" applyFill="1" applyBorder="1" applyAlignment="1">
      <alignment horizontal="center" vertical="top"/>
    </xf>
    <xf numFmtId="0" fontId="90" fillId="0" borderId="13" xfId="0" applyFont="1" applyFill="1" applyBorder="1" applyAlignment="1">
      <alignment horizontal="center" vertical="top"/>
    </xf>
    <xf numFmtId="0" fontId="90" fillId="0" borderId="28" xfId="0" applyFont="1" applyFill="1" applyBorder="1" applyAlignment="1">
      <alignment horizontal="center" vertical="top"/>
    </xf>
    <xf numFmtId="0" fontId="90" fillId="0" borderId="14" xfId="0" applyFont="1" applyFill="1" applyBorder="1" applyAlignment="1">
      <alignment horizontal="center" vertical="top"/>
    </xf>
    <xf numFmtId="0" fontId="90" fillId="0" borderId="18" xfId="0" applyFont="1" applyFill="1" applyBorder="1" applyAlignment="1">
      <alignment horizontal="center" vertical="top"/>
    </xf>
    <xf numFmtId="0" fontId="19" fillId="35" borderId="2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90" fillId="36" borderId="22" xfId="0" applyFont="1" applyFill="1" applyBorder="1" applyAlignment="1">
      <alignment horizontal="center" vertical="center"/>
    </xf>
    <xf numFmtId="0" fontId="90" fillId="33" borderId="26" xfId="0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top"/>
    </xf>
    <xf numFmtId="0" fontId="90" fillId="0" borderId="11" xfId="0" applyFont="1" applyFill="1" applyBorder="1" applyAlignment="1">
      <alignment horizontal="center" vertical="top"/>
    </xf>
    <xf numFmtId="0" fontId="90" fillId="36" borderId="10" xfId="0" applyFont="1" applyFill="1" applyBorder="1" applyAlignment="1">
      <alignment horizontal="center" vertical="top"/>
    </xf>
    <xf numFmtId="0" fontId="90" fillId="36" borderId="11" xfId="0" applyFont="1" applyFill="1" applyBorder="1" applyAlignment="1">
      <alignment horizontal="center" vertical="top"/>
    </xf>
    <xf numFmtId="0" fontId="90" fillId="36" borderId="22" xfId="0" applyFont="1" applyFill="1" applyBorder="1" applyAlignment="1">
      <alignment horizontal="center" vertical="top"/>
    </xf>
    <xf numFmtId="0" fontId="90" fillId="36" borderId="15" xfId="0" applyFont="1" applyFill="1" applyBorder="1" applyAlignment="1">
      <alignment horizontal="center" vertical="top"/>
    </xf>
    <xf numFmtId="0" fontId="90" fillId="33" borderId="26" xfId="0" applyFont="1" applyFill="1" applyBorder="1" applyAlignment="1">
      <alignment horizontal="center" vertical="top"/>
    </xf>
    <xf numFmtId="0" fontId="90" fillId="33" borderId="20" xfId="0" applyFont="1" applyFill="1" applyBorder="1" applyAlignment="1">
      <alignment horizontal="center" vertical="top"/>
    </xf>
    <xf numFmtId="0" fontId="90" fillId="0" borderId="20" xfId="0" applyFont="1" applyFill="1" applyBorder="1" applyAlignment="1">
      <alignment horizontal="center" vertical="top"/>
    </xf>
    <xf numFmtId="0" fontId="90" fillId="0" borderId="29" xfId="0" applyFont="1" applyFill="1" applyBorder="1" applyAlignment="1">
      <alignment horizontal="center" vertical="top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90" fillId="36" borderId="26" xfId="0" applyFont="1" applyFill="1" applyBorder="1" applyAlignment="1">
      <alignment horizontal="center" vertical="center"/>
    </xf>
    <xf numFmtId="0" fontId="90" fillId="36" borderId="20" xfId="0" applyFont="1" applyFill="1" applyBorder="1" applyAlignment="1">
      <alignment horizontal="center" vertical="center"/>
    </xf>
    <xf numFmtId="0" fontId="90" fillId="36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35" borderId="26" xfId="0" applyFont="1" applyFill="1" applyBorder="1" applyAlignment="1">
      <alignment horizontal="center" vertical="top"/>
    </xf>
    <xf numFmtId="0" fontId="19" fillId="35" borderId="20" xfId="0" applyFont="1" applyFill="1" applyBorder="1" applyAlignment="1">
      <alignment horizontal="center" vertical="top"/>
    </xf>
    <xf numFmtId="0" fontId="19" fillId="35" borderId="22" xfId="0" applyFont="1" applyFill="1" applyBorder="1" applyAlignment="1">
      <alignment horizontal="center" vertical="top"/>
    </xf>
    <xf numFmtId="0" fontId="19" fillId="35" borderId="11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35" borderId="26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35" borderId="18" xfId="0" applyFont="1" applyFill="1" applyBorder="1" applyAlignment="1">
      <alignment horizontal="center" vertical="top"/>
    </xf>
    <xf numFmtId="0" fontId="19" fillId="35" borderId="13" xfId="0" applyFont="1" applyFill="1" applyBorder="1" applyAlignment="1">
      <alignment horizontal="center" vertical="top"/>
    </xf>
    <xf numFmtId="0" fontId="19" fillId="35" borderId="28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top"/>
    </xf>
    <xf numFmtId="0" fontId="22" fillId="33" borderId="30" xfId="0" applyFont="1" applyFill="1" applyBorder="1" applyAlignment="1">
      <alignment horizontal="left" vertical="top"/>
    </xf>
    <xf numFmtId="0" fontId="22" fillId="33" borderId="16" xfId="0" applyFont="1" applyFill="1" applyBorder="1" applyAlignment="1">
      <alignment horizontal="left" vertical="top"/>
    </xf>
    <xf numFmtId="0" fontId="22" fillId="33" borderId="1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9" fillId="35" borderId="30" xfId="0" applyFont="1" applyFill="1" applyBorder="1" applyAlignment="1">
      <alignment horizontal="left" vertical="top"/>
    </xf>
    <xf numFmtId="0" fontId="19" fillId="0" borderId="16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left" vertical="top"/>
    </xf>
    <xf numFmtId="0" fontId="19" fillId="33" borderId="29" xfId="0" applyFont="1" applyFill="1" applyBorder="1" applyAlignment="1">
      <alignment horizontal="left" vertical="top"/>
    </xf>
    <xf numFmtId="0" fontId="19" fillId="33" borderId="26" xfId="0" applyFont="1" applyFill="1" applyBorder="1" applyAlignment="1">
      <alignment horizontal="left" vertical="top"/>
    </xf>
    <xf numFmtId="0" fontId="19" fillId="33" borderId="20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/>
    </xf>
    <xf numFmtId="0" fontId="19" fillId="0" borderId="29" xfId="0" applyFont="1" applyFill="1" applyBorder="1" applyAlignment="1">
      <alignment horizontal="left" vertical="top"/>
    </xf>
    <xf numFmtId="0" fontId="19" fillId="0" borderId="26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/>
    </xf>
    <xf numFmtId="0" fontId="22" fillId="38" borderId="13" xfId="0" applyFont="1" applyFill="1" applyBorder="1" applyAlignment="1">
      <alignment horizontal="left" vertical="center" wrapText="1"/>
    </xf>
    <xf numFmtId="0" fontId="22" fillId="38" borderId="13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91" fillId="4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91" fillId="34" borderId="24" xfId="0" applyFont="1" applyFill="1" applyBorder="1" applyAlignment="1">
      <alignment horizontal="left" vertical="center"/>
    </xf>
    <xf numFmtId="0" fontId="91" fillId="37" borderId="24" xfId="0" applyFont="1" applyFill="1" applyBorder="1" applyAlignment="1">
      <alignment horizontal="left" vertical="center" wrapText="1"/>
    </xf>
    <xf numFmtId="0" fontId="22" fillId="38" borderId="32" xfId="0" applyFont="1" applyFill="1" applyBorder="1" applyAlignment="1">
      <alignment horizontal="left" vertical="center"/>
    </xf>
    <xf numFmtId="0" fontId="22" fillId="38" borderId="3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38" borderId="3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20" fillId="0" borderId="21" xfId="0" applyFont="1" applyFill="1" applyBorder="1" applyAlignment="1">
      <alignment horizontal="right" vertical="center"/>
    </xf>
    <xf numFmtId="0" fontId="20" fillId="0" borderId="44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4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textRotation="90"/>
    </xf>
    <xf numFmtId="0" fontId="21" fillId="0" borderId="22" xfId="0" applyFont="1" applyFill="1" applyBorder="1" applyAlignment="1">
      <alignment horizontal="center" textRotation="90"/>
    </xf>
    <xf numFmtId="0" fontId="10" fillId="0" borderId="5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center" textRotation="90"/>
    </xf>
    <xf numFmtId="0" fontId="21" fillId="0" borderId="15" xfId="0" applyFont="1" applyFill="1" applyBorder="1" applyAlignment="1">
      <alignment horizontal="center" textRotation="90"/>
    </xf>
    <xf numFmtId="0" fontId="20" fillId="0" borderId="22" xfId="0" applyFont="1" applyFill="1" applyBorder="1" applyAlignment="1">
      <alignment horizontal="left" vertical="top"/>
    </xf>
    <xf numFmtId="0" fontId="20" fillId="0" borderId="37" xfId="0" applyFont="1" applyFill="1" applyBorder="1" applyAlignment="1">
      <alignment horizontal="left" vertical="top"/>
    </xf>
    <xf numFmtId="0" fontId="20" fillId="0" borderId="21" xfId="0" applyFont="1" applyFill="1" applyBorder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2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textRotation="90"/>
    </xf>
    <xf numFmtId="0" fontId="8" fillId="0" borderId="22" xfId="0" applyFont="1" applyFill="1" applyBorder="1" applyAlignment="1">
      <alignment horizontal="center" textRotation="90"/>
    </xf>
    <xf numFmtId="0" fontId="8" fillId="0" borderId="4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textRotation="90"/>
    </xf>
    <xf numFmtId="0" fontId="9" fillId="0" borderId="0" xfId="0" applyFont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top" wrapText="1"/>
    </xf>
    <xf numFmtId="0" fontId="22" fillId="0" borderId="56" xfId="0" applyFont="1" applyFill="1" applyBorder="1" applyAlignment="1">
      <alignment horizontal="left" vertical="top" wrapText="1"/>
    </xf>
    <xf numFmtId="0" fontId="22" fillId="0" borderId="57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2" fillId="0" borderId="44" xfId="0" applyFont="1" applyFill="1" applyBorder="1" applyAlignment="1">
      <alignment horizontal="left" vertical="top" wrapText="1"/>
    </xf>
    <xf numFmtId="0" fontId="22" fillId="0" borderId="58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 wrapText="1"/>
    </xf>
    <xf numFmtId="0" fontId="15" fillId="0" borderId="44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" fontId="17" fillId="0" borderId="5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7"/>
  <sheetViews>
    <sheetView view="pageLayout" zoomScaleNormal="75" zoomScaleSheetLayoutView="80" workbookViewId="0" topLeftCell="A1">
      <selection activeCell="A9" sqref="A9:AW9"/>
    </sheetView>
  </sheetViews>
  <sheetFormatPr defaultColWidth="9.00390625" defaultRowHeight="12.75"/>
  <cols>
    <col min="1" max="1" width="4.25390625" style="403" customWidth="1"/>
    <col min="2" max="2" width="17.75390625" style="484" customWidth="1"/>
    <col min="3" max="3" width="24.875" style="409" customWidth="1"/>
    <col min="4" max="4" width="6.00390625" style="358" customWidth="1"/>
    <col min="5" max="5" width="6.00390625" style="23" customWidth="1"/>
    <col min="6" max="6" width="3.375" style="3" customWidth="1"/>
    <col min="7" max="7" width="2.625" style="3" customWidth="1"/>
    <col min="8" max="8" width="4.125" style="3" customWidth="1"/>
    <col min="9" max="9" width="2.625" style="3" customWidth="1"/>
    <col min="10" max="10" width="3.625" style="3" customWidth="1"/>
    <col min="11" max="11" width="4.125" style="3" customWidth="1"/>
    <col min="12" max="15" width="2.625" style="3" customWidth="1"/>
    <col min="16" max="16" width="2.75390625" style="3" customWidth="1"/>
    <col min="17" max="17" width="3.375" style="3" customWidth="1"/>
    <col min="18" max="18" width="3.875" style="3" customWidth="1"/>
    <col min="19" max="21" width="2.625" style="3" customWidth="1"/>
    <col min="22" max="22" width="4.125" style="3" customWidth="1"/>
    <col min="23" max="25" width="2.625" style="3" customWidth="1"/>
    <col min="26" max="27" width="3.375" style="3" customWidth="1"/>
    <col min="28" max="28" width="2.625" style="3" customWidth="1"/>
    <col min="29" max="29" width="0.74609375" style="3" hidden="1" customWidth="1"/>
    <col min="30" max="30" width="2.625" style="3" customWidth="1"/>
    <col min="31" max="31" width="4.00390625" style="3" customWidth="1"/>
    <col min="32" max="33" width="2.625" style="3" customWidth="1"/>
    <col min="34" max="34" width="3.75390625" style="3" customWidth="1"/>
    <col min="35" max="35" width="2.625" style="66" customWidth="1"/>
    <col min="36" max="41" width="2.625" style="3" customWidth="1"/>
    <col min="42" max="42" width="3.875" style="3" customWidth="1"/>
    <col min="43" max="48" width="2.625" style="3" customWidth="1"/>
    <col min="49" max="49" width="4.75390625" style="3" customWidth="1"/>
    <col min="50" max="57" width="2.625" style="3" hidden="1" customWidth="1"/>
    <col min="58" max="16384" width="9.125" style="3" customWidth="1"/>
  </cols>
  <sheetData>
    <row r="1" spans="1:49" ht="30" customHeight="1">
      <c r="A1" s="770" t="s">
        <v>48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68" t="s">
        <v>148</v>
      </c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9"/>
    </row>
    <row r="2" spans="1:49" ht="30" customHeight="1">
      <c r="A2" s="777" t="s">
        <v>189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8"/>
      <c r="AL2" s="778"/>
      <c r="AM2" s="778"/>
      <c r="AN2" s="778"/>
      <c r="AO2" s="778"/>
      <c r="AP2" s="778"/>
      <c r="AQ2" s="778"/>
      <c r="AR2" s="778"/>
      <c r="AS2" s="778"/>
      <c r="AT2" s="778"/>
      <c r="AU2" s="778"/>
      <c r="AV2" s="778"/>
      <c r="AW2" s="779"/>
    </row>
    <row r="3" spans="1:49" ht="30" customHeight="1">
      <c r="A3" s="774" t="s">
        <v>187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6"/>
    </row>
    <row r="4" spans="1:49" ht="30" customHeight="1">
      <c r="A4" s="774" t="s">
        <v>185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5"/>
      <c r="AK4" s="775"/>
      <c r="AL4" s="775"/>
      <c r="AM4" s="775"/>
      <c r="AN4" s="775"/>
      <c r="AO4" s="775"/>
      <c r="AP4" s="775"/>
      <c r="AQ4" s="775"/>
      <c r="AR4" s="775"/>
      <c r="AS4" s="775"/>
      <c r="AT4" s="775"/>
      <c r="AU4" s="775"/>
      <c r="AV4" s="775"/>
      <c r="AW4" s="776"/>
    </row>
    <row r="5" spans="1:49" ht="30" customHeight="1">
      <c r="A5" s="774" t="s">
        <v>184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6"/>
    </row>
    <row r="6" spans="1:49" ht="30" customHeight="1">
      <c r="A6" s="774" t="s">
        <v>196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6"/>
    </row>
    <row r="7" spans="1:49" ht="30" customHeight="1">
      <c r="A7" s="774" t="s">
        <v>42</v>
      </c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75"/>
      <c r="AS7" s="775"/>
      <c r="AT7" s="775"/>
      <c r="AU7" s="775"/>
      <c r="AV7" s="775"/>
      <c r="AW7" s="776"/>
    </row>
    <row r="8" spans="1:49" ht="30" customHeight="1">
      <c r="A8" s="777" t="s">
        <v>49</v>
      </c>
      <c r="B8" s="778"/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8"/>
      <c r="AJ8" s="778"/>
      <c r="AK8" s="778"/>
      <c r="AL8" s="778"/>
      <c r="AM8" s="778"/>
      <c r="AN8" s="778"/>
      <c r="AO8" s="778"/>
      <c r="AP8" s="778"/>
      <c r="AQ8" s="778"/>
      <c r="AR8" s="778"/>
      <c r="AS8" s="778"/>
      <c r="AT8" s="778"/>
      <c r="AU8" s="778"/>
      <c r="AV8" s="778"/>
      <c r="AW8" s="779"/>
    </row>
    <row r="9" spans="1:49" ht="30" customHeight="1">
      <c r="A9" s="797" t="s">
        <v>199</v>
      </c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8"/>
      <c r="AE9" s="798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798"/>
      <c r="AQ9" s="798"/>
      <c r="AR9" s="798"/>
      <c r="AS9" s="798"/>
      <c r="AT9" s="798"/>
      <c r="AU9" s="798"/>
      <c r="AV9" s="798"/>
      <c r="AW9" s="799"/>
    </row>
    <row r="10" spans="1:49" ht="30" customHeight="1">
      <c r="A10" s="777" t="s">
        <v>41</v>
      </c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778"/>
      <c r="AR10" s="778"/>
      <c r="AS10" s="778"/>
      <c r="AT10" s="778"/>
      <c r="AU10" s="778"/>
      <c r="AV10" s="778"/>
      <c r="AW10" s="779"/>
    </row>
    <row r="11" spans="1:57" ht="16.5" customHeight="1" thickBot="1">
      <c r="A11" s="824" t="s">
        <v>17</v>
      </c>
      <c r="B11" s="794" t="s">
        <v>16</v>
      </c>
      <c r="C11" s="820" t="s">
        <v>0</v>
      </c>
      <c r="D11" s="821" t="s">
        <v>20</v>
      </c>
      <c r="E11" s="827" t="s">
        <v>34</v>
      </c>
      <c r="F11" s="781" t="s">
        <v>35</v>
      </c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2"/>
      <c r="AA11" s="782"/>
      <c r="AB11" s="782"/>
      <c r="AC11" s="782"/>
      <c r="AD11" s="782"/>
      <c r="AE11" s="782"/>
      <c r="AF11" s="782"/>
      <c r="AG11" s="782"/>
      <c r="AH11" s="782"/>
      <c r="AI11" s="782"/>
      <c r="AJ11" s="782"/>
      <c r="AK11" s="782"/>
      <c r="AL11" s="782"/>
      <c r="AM11" s="782"/>
      <c r="AN11" s="782"/>
      <c r="AO11" s="782"/>
      <c r="AP11" s="782"/>
      <c r="AQ11" s="782"/>
      <c r="AR11" s="782"/>
      <c r="AS11" s="782"/>
      <c r="AT11" s="782"/>
      <c r="AU11" s="782"/>
      <c r="AV11" s="782"/>
      <c r="AW11" s="783"/>
      <c r="AX11" s="806" t="s">
        <v>12</v>
      </c>
      <c r="AY11" s="807"/>
      <c r="AZ11" s="807"/>
      <c r="BA11" s="807"/>
      <c r="BB11" s="807"/>
      <c r="BC11" s="807"/>
      <c r="BD11" s="807"/>
      <c r="BE11" s="807"/>
    </row>
    <row r="12" spans="1:57" ht="16.5" customHeight="1">
      <c r="A12" s="825"/>
      <c r="B12" s="795"/>
      <c r="C12" s="820"/>
      <c r="D12" s="822"/>
      <c r="E12" s="827"/>
      <c r="F12" s="808" t="s">
        <v>1</v>
      </c>
      <c r="G12" s="788"/>
      <c r="H12" s="809"/>
      <c r="I12" s="809"/>
      <c r="J12" s="789"/>
      <c r="K12" s="808" t="s">
        <v>2</v>
      </c>
      <c r="L12" s="788"/>
      <c r="M12" s="788"/>
      <c r="N12" s="788"/>
      <c r="O12" s="788"/>
      <c r="P12" s="788"/>
      <c r="Q12" s="789"/>
      <c r="R12" s="808" t="s">
        <v>3</v>
      </c>
      <c r="S12" s="788"/>
      <c r="T12" s="788"/>
      <c r="U12" s="788"/>
      <c r="V12" s="788"/>
      <c r="W12" s="788"/>
      <c r="X12" s="788"/>
      <c r="Y12" s="788"/>
      <c r="Z12" s="788"/>
      <c r="AA12" s="808" t="s">
        <v>4</v>
      </c>
      <c r="AB12" s="788"/>
      <c r="AC12" s="788"/>
      <c r="AD12" s="788"/>
      <c r="AE12" s="788"/>
      <c r="AF12" s="788"/>
      <c r="AG12" s="788"/>
      <c r="AH12" s="789"/>
      <c r="AI12" s="792" t="s">
        <v>5</v>
      </c>
      <c r="AJ12" s="793"/>
      <c r="AK12" s="793"/>
      <c r="AL12" s="793"/>
      <c r="AM12" s="793"/>
      <c r="AN12" s="793"/>
      <c r="AO12" s="793"/>
      <c r="AP12" s="793"/>
      <c r="AQ12" s="787" t="s">
        <v>89</v>
      </c>
      <c r="AR12" s="788"/>
      <c r="AS12" s="788"/>
      <c r="AT12" s="788"/>
      <c r="AU12" s="788"/>
      <c r="AV12" s="788"/>
      <c r="AW12" s="789"/>
      <c r="AX12" s="810" t="s">
        <v>14</v>
      </c>
      <c r="AY12" s="811"/>
      <c r="AZ12" s="811"/>
      <c r="BA12" s="812"/>
      <c r="BB12" s="813" t="s">
        <v>13</v>
      </c>
      <c r="BC12" s="811"/>
      <c r="BD12" s="811"/>
      <c r="BE12" s="812"/>
    </row>
    <row r="13" spans="1:57" ht="16.5" thickBot="1">
      <c r="A13" s="825"/>
      <c r="B13" s="795"/>
      <c r="C13" s="820"/>
      <c r="D13" s="822"/>
      <c r="E13" s="827"/>
      <c r="F13" s="49" t="s">
        <v>6</v>
      </c>
      <c r="G13" s="50" t="s">
        <v>9</v>
      </c>
      <c r="H13" s="51" t="s">
        <v>8</v>
      </c>
      <c r="I13" s="51" t="s">
        <v>10</v>
      </c>
      <c r="J13" s="790" t="s">
        <v>15</v>
      </c>
      <c r="K13" s="49" t="s">
        <v>6</v>
      </c>
      <c r="L13" s="50" t="s">
        <v>9</v>
      </c>
      <c r="M13" s="51" t="s">
        <v>8</v>
      </c>
      <c r="N13" s="51" t="s">
        <v>10</v>
      </c>
      <c r="O13" s="51" t="s">
        <v>85</v>
      </c>
      <c r="P13" s="67" t="s">
        <v>86</v>
      </c>
      <c r="Q13" s="790" t="s">
        <v>15</v>
      </c>
      <c r="R13" s="49" t="s">
        <v>6</v>
      </c>
      <c r="S13" s="50" t="s">
        <v>9</v>
      </c>
      <c r="T13" s="381" t="s">
        <v>8</v>
      </c>
      <c r="U13" s="381" t="s">
        <v>10</v>
      </c>
      <c r="V13" s="381" t="s">
        <v>11</v>
      </c>
      <c r="W13" s="381" t="s">
        <v>85</v>
      </c>
      <c r="X13" s="382" t="s">
        <v>86</v>
      </c>
      <c r="Y13" s="381" t="s">
        <v>84</v>
      </c>
      <c r="Z13" s="790" t="s">
        <v>15</v>
      </c>
      <c r="AA13" s="49" t="s">
        <v>6</v>
      </c>
      <c r="AB13" s="50" t="s">
        <v>9</v>
      </c>
      <c r="AC13" s="51" t="s">
        <v>8</v>
      </c>
      <c r="AD13" s="51" t="s">
        <v>10</v>
      </c>
      <c r="AE13" s="51" t="s">
        <v>11</v>
      </c>
      <c r="AF13" s="51" t="s">
        <v>85</v>
      </c>
      <c r="AG13" s="51" t="s">
        <v>84</v>
      </c>
      <c r="AH13" s="800" t="s">
        <v>15</v>
      </c>
      <c r="AI13" s="318" t="s">
        <v>6</v>
      </c>
      <c r="AJ13" s="73" t="s">
        <v>9</v>
      </c>
      <c r="AK13" s="73" t="s">
        <v>8</v>
      </c>
      <c r="AL13" s="74" t="s">
        <v>88</v>
      </c>
      <c r="AM13" s="50" t="s">
        <v>11</v>
      </c>
      <c r="AN13" s="50" t="s">
        <v>85</v>
      </c>
      <c r="AO13" s="50" t="s">
        <v>84</v>
      </c>
      <c r="AP13" s="790" t="s">
        <v>15</v>
      </c>
      <c r="AQ13" s="49" t="s">
        <v>6</v>
      </c>
      <c r="AR13" s="50" t="s">
        <v>9</v>
      </c>
      <c r="AS13" s="50" t="s">
        <v>8</v>
      </c>
      <c r="AT13" s="50" t="s">
        <v>90</v>
      </c>
      <c r="AU13" s="50" t="s">
        <v>11</v>
      </c>
      <c r="AV13" s="50" t="s">
        <v>84</v>
      </c>
      <c r="AW13" s="800" t="s">
        <v>15</v>
      </c>
      <c r="AX13" s="19"/>
      <c r="AY13" s="5"/>
      <c r="AZ13" s="5"/>
      <c r="BA13" s="6"/>
      <c r="BB13" s="4"/>
      <c r="BC13" s="5"/>
      <c r="BD13" s="5"/>
      <c r="BE13" s="6"/>
    </row>
    <row r="14" spans="1:58" ht="13.5">
      <c r="A14" s="826"/>
      <c r="B14" s="796"/>
      <c r="C14" s="820"/>
      <c r="D14" s="823"/>
      <c r="E14" s="827"/>
      <c r="F14" s="34">
        <v>1</v>
      </c>
      <c r="G14" s="35">
        <v>2</v>
      </c>
      <c r="H14" s="35">
        <v>6</v>
      </c>
      <c r="I14" s="35">
        <v>7</v>
      </c>
      <c r="J14" s="791"/>
      <c r="K14" s="34">
        <v>1</v>
      </c>
      <c r="L14" s="35">
        <v>2</v>
      </c>
      <c r="M14" s="35">
        <v>6</v>
      </c>
      <c r="N14" s="35">
        <v>7</v>
      </c>
      <c r="O14" s="36">
        <v>11</v>
      </c>
      <c r="P14" s="36">
        <v>12</v>
      </c>
      <c r="Q14" s="791"/>
      <c r="R14" s="34">
        <v>1</v>
      </c>
      <c r="S14" s="35">
        <v>2</v>
      </c>
      <c r="T14" s="379">
        <v>6</v>
      </c>
      <c r="U14" s="379">
        <v>7</v>
      </c>
      <c r="V14" s="380">
        <v>8</v>
      </c>
      <c r="W14" s="380"/>
      <c r="X14" s="291"/>
      <c r="Y14" s="124"/>
      <c r="Z14" s="791"/>
      <c r="AA14" s="34">
        <v>1</v>
      </c>
      <c r="AB14" s="35">
        <v>2</v>
      </c>
      <c r="AC14" s="35">
        <v>6</v>
      </c>
      <c r="AD14" s="35">
        <v>7</v>
      </c>
      <c r="AE14" s="36">
        <v>8</v>
      </c>
      <c r="AF14" s="36">
        <v>11</v>
      </c>
      <c r="AG14" s="36">
        <v>13</v>
      </c>
      <c r="AH14" s="801"/>
      <c r="AI14" s="319"/>
      <c r="AJ14" s="72"/>
      <c r="AK14" s="72"/>
      <c r="AL14" s="72"/>
      <c r="AM14" s="35"/>
      <c r="AN14" s="35"/>
      <c r="AO14" s="35"/>
      <c r="AP14" s="791"/>
      <c r="AQ14" s="34">
        <v>1</v>
      </c>
      <c r="AR14" s="35">
        <v>2</v>
      </c>
      <c r="AS14" s="35"/>
      <c r="AT14" s="35"/>
      <c r="AU14" s="35"/>
      <c r="AV14" s="35"/>
      <c r="AW14" s="801"/>
      <c r="AX14" s="7"/>
      <c r="AY14" s="7"/>
      <c r="AZ14" s="7"/>
      <c r="BA14" s="7"/>
      <c r="BB14" s="7"/>
      <c r="BC14" s="7"/>
      <c r="BD14" s="7"/>
      <c r="BE14" s="7"/>
      <c r="BF14" s="18"/>
    </row>
    <row r="15" spans="1:57" ht="12.75">
      <c r="A15" s="814" t="s">
        <v>19</v>
      </c>
      <c r="B15" s="815"/>
      <c r="C15" s="815"/>
      <c r="D15" s="815"/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15"/>
      <c r="AN15" s="815"/>
      <c r="AO15" s="815"/>
      <c r="AP15" s="815"/>
      <c r="AQ15" s="815"/>
      <c r="AR15" s="815"/>
      <c r="AS15" s="815"/>
      <c r="AT15" s="815"/>
      <c r="AU15" s="815"/>
      <c r="AV15" s="815"/>
      <c r="AW15" s="816"/>
      <c r="AX15" s="7"/>
      <c r="AY15" s="7"/>
      <c r="AZ15" s="7"/>
      <c r="BA15" s="7"/>
      <c r="BB15" s="7"/>
      <c r="BC15" s="7"/>
      <c r="BD15" s="7"/>
      <c r="BE15" s="7"/>
    </row>
    <row r="16" spans="1:57" s="8" customFormat="1" ht="13.5" thickBot="1">
      <c r="A16" s="817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18"/>
      <c r="AJ16" s="818"/>
      <c r="AK16" s="818"/>
      <c r="AL16" s="818"/>
      <c r="AM16" s="818"/>
      <c r="AN16" s="818"/>
      <c r="AO16" s="818"/>
      <c r="AP16" s="818"/>
      <c r="AQ16" s="818"/>
      <c r="AR16" s="818"/>
      <c r="AS16" s="818"/>
      <c r="AT16" s="818"/>
      <c r="AU16" s="818"/>
      <c r="AV16" s="818"/>
      <c r="AW16" s="819"/>
      <c r="AX16" s="7"/>
      <c r="AY16" s="52"/>
      <c r="AZ16" s="52"/>
      <c r="BA16" s="52"/>
      <c r="BB16" s="7"/>
      <c r="BC16" s="52"/>
      <c r="BD16" s="52"/>
      <c r="BE16" s="52"/>
    </row>
    <row r="17" spans="1:57" s="8" customFormat="1" ht="21.75" customHeight="1">
      <c r="A17" s="422">
        <v>1</v>
      </c>
      <c r="B17" s="479" t="s">
        <v>172</v>
      </c>
      <c r="C17" s="424" t="s">
        <v>52</v>
      </c>
      <c r="D17" s="416" t="s">
        <v>53</v>
      </c>
      <c r="E17" s="417">
        <v>60</v>
      </c>
      <c r="F17" s="383">
        <v>30</v>
      </c>
      <c r="G17" s="384"/>
      <c r="H17" s="384">
        <v>30</v>
      </c>
      <c r="I17" s="384"/>
      <c r="J17" s="425">
        <v>4</v>
      </c>
      <c r="K17" s="114"/>
      <c r="L17" s="104"/>
      <c r="M17" s="104"/>
      <c r="N17" s="104"/>
      <c r="O17" s="104"/>
      <c r="P17" s="104"/>
      <c r="Q17" s="115"/>
      <c r="R17" s="55"/>
      <c r="S17" s="76"/>
      <c r="T17" s="76"/>
      <c r="U17" s="76"/>
      <c r="V17" s="76"/>
      <c r="W17" s="76"/>
      <c r="X17" s="76"/>
      <c r="Y17" s="54"/>
      <c r="Z17" s="84"/>
      <c r="AA17" s="55"/>
      <c r="AB17" s="76"/>
      <c r="AC17" s="76"/>
      <c r="AD17" s="76"/>
      <c r="AE17" s="54"/>
      <c r="AF17" s="54"/>
      <c r="AG17" s="54"/>
      <c r="AH17" s="84"/>
      <c r="AI17" s="320"/>
      <c r="AJ17" s="76"/>
      <c r="AK17" s="76"/>
      <c r="AL17" s="76"/>
      <c r="AM17" s="76"/>
      <c r="AN17" s="76"/>
      <c r="AO17" s="76"/>
      <c r="AP17" s="84"/>
      <c r="AQ17" s="55"/>
      <c r="AR17" s="76"/>
      <c r="AS17" s="76"/>
      <c r="AT17" s="76"/>
      <c r="AU17" s="76"/>
      <c r="AV17" s="76"/>
      <c r="AW17" s="84"/>
      <c r="AX17" s="7"/>
      <c r="AY17" s="52"/>
      <c r="AZ17" s="52"/>
      <c r="BA17" s="52"/>
      <c r="BB17" s="7"/>
      <c r="BC17" s="52"/>
      <c r="BD17" s="52"/>
      <c r="BE17" s="52"/>
    </row>
    <row r="18" spans="1:57" s="8" customFormat="1" ht="21.75" customHeight="1">
      <c r="A18" s="422">
        <v>2</v>
      </c>
      <c r="B18" s="487" t="s">
        <v>173</v>
      </c>
      <c r="C18" s="505" t="s">
        <v>54</v>
      </c>
      <c r="D18" s="503" t="s">
        <v>53</v>
      </c>
      <c r="E18" s="506">
        <v>15</v>
      </c>
      <c r="F18" s="510"/>
      <c r="G18" s="511"/>
      <c r="H18" s="511">
        <v>15</v>
      </c>
      <c r="I18" s="511"/>
      <c r="J18" s="512">
        <v>1</v>
      </c>
      <c r="K18" s="116"/>
      <c r="L18" s="105"/>
      <c r="M18" s="105"/>
      <c r="N18" s="105"/>
      <c r="O18" s="105"/>
      <c r="P18" s="105"/>
      <c r="Q18" s="117"/>
      <c r="R18" s="59"/>
      <c r="S18" s="57"/>
      <c r="T18" s="57"/>
      <c r="U18" s="57"/>
      <c r="V18" s="57"/>
      <c r="W18" s="57"/>
      <c r="X18" s="57"/>
      <c r="Y18" s="68"/>
      <c r="Z18" s="85"/>
      <c r="AA18" s="59"/>
      <c r="AB18" s="57"/>
      <c r="AC18" s="57"/>
      <c r="AD18" s="57"/>
      <c r="AE18" s="68"/>
      <c r="AF18" s="68"/>
      <c r="AG18" s="68"/>
      <c r="AH18" s="85"/>
      <c r="AI18" s="321"/>
      <c r="AJ18" s="57"/>
      <c r="AK18" s="57"/>
      <c r="AL18" s="57"/>
      <c r="AM18" s="57"/>
      <c r="AN18" s="57"/>
      <c r="AO18" s="57"/>
      <c r="AP18" s="85"/>
      <c r="AQ18" s="59"/>
      <c r="AR18" s="57"/>
      <c r="AS18" s="57"/>
      <c r="AT18" s="57"/>
      <c r="AU18" s="57"/>
      <c r="AV18" s="57"/>
      <c r="AW18" s="85"/>
      <c r="AX18" s="7"/>
      <c r="AY18" s="52"/>
      <c r="AZ18" s="52"/>
      <c r="BA18" s="52"/>
      <c r="BB18" s="7"/>
      <c r="BC18" s="52"/>
      <c r="BD18" s="52"/>
      <c r="BE18" s="52"/>
    </row>
    <row r="19" spans="1:57" s="8" customFormat="1" ht="21.75" customHeight="1">
      <c r="A19" s="422">
        <v>3</v>
      </c>
      <c r="B19" s="487" t="s">
        <v>174</v>
      </c>
      <c r="C19" s="505" t="s">
        <v>55</v>
      </c>
      <c r="D19" s="503" t="s">
        <v>56</v>
      </c>
      <c r="E19" s="506">
        <v>15</v>
      </c>
      <c r="F19" s="510">
        <v>15</v>
      </c>
      <c r="G19" s="511"/>
      <c r="H19" s="511"/>
      <c r="I19" s="511"/>
      <c r="J19" s="512">
        <v>1</v>
      </c>
      <c r="K19" s="116"/>
      <c r="L19" s="105"/>
      <c r="M19" s="105"/>
      <c r="N19" s="105"/>
      <c r="O19" s="105"/>
      <c r="P19" s="105"/>
      <c r="Q19" s="117"/>
      <c r="R19" s="59"/>
      <c r="S19" s="57"/>
      <c r="T19" s="57"/>
      <c r="U19" s="57"/>
      <c r="V19" s="57"/>
      <c r="W19" s="57"/>
      <c r="X19" s="57"/>
      <c r="Y19" s="68"/>
      <c r="Z19" s="85"/>
      <c r="AA19" s="59"/>
      <c r="AB19" s="57"/>
      <c r="AC19" s="57"/>
      <c r="AD19" s="57"/>
      <c r="AE19" s="68"/>
      <c r="AF19" s="68"/>
      <c r="AG19" s="68"/>
      <c r="AH19" s="85"/>
      <c r="AI19" s="321"/>
      <c r="AJ19" s="57"/>
      <c r="AK19" s="57"/>
      <c r="AL19" s="57"/>
      <c r="AM19" s="57"/>
      <c r="AN19" s="57"/>
      <c r="AO19" s="57"/>
      <c r="AP19" s="85"/>
      <c r="AQ19" s="59"/>
      <c r="AR19" s="57"/>
      <c r="AS19" s="57"/>
      <c r="AT19" s="57"/>
      <c r="AU19" s="57"/>
      <c r="AV19" s="57"/>
      <c r="AW19" s="85"/>
      <c r="AX19" s="7"/>
      <c r="AY19" s="52"/>
      <c r="AZ19" s="52"/>
      <c r="BA19" s="52"/>
      <c r="BB19" s="7"/>
      <c r="BC19" s="52"/>
      <c r="BD19" s="52"/>
      <c r="BE19" s="52"/>
    </row>
    <row r="20" spans="1:57" s="8" customFormat="1" ht="32.25" customHeight="1">
      <c r="A20" s="422">
        <v>4</v>
      </c>
      <c r="B20" s="487" t="s">
        <v>175</v>
      </c>
      <c r="C20" s="505" t="s">
        <v>57</v>
      </c>
      <c r="D20" s="503" t="s">
        <v>56</v>
      </c>
      <c r="E20" s="506">
        <v>15</v>
      </c>
      <c r="F20" s="510">
        <v>15</v>
      </c>
      <c r="G20" s="511"/>
      <c r="H20" s="511"/>
      <c r="I20" s="511"/>
      <c r="J20" s="512">
        <v>1</v>
      </c>
      <c r="K20" s="116"/>
      <c r="L20" s="105"/>
      <c r="M20" s="105"/>
      <c r="N20" s="105"/>
      <c r="O20" s="105"/>
      <c r="P20" s="105"/>
      <c r="Q20" s="117"/>
      <c r="R20" s="59"/>
      <c r="S20" s="57"/>
      <c r="T20" s="57"/>
      <c r="U20" s="57"/>
      <c r="V20" s="57"/>
      <c r="W20" s="57"/>
      <c r="X20" s="57"/>
      <c r="Y20" s="68"/>
      <c r="Z20" s="85"/>
      <c r="AA20" s="59"/>
      <c r="AB20" s="57"/>
      <c r="AC20" s="57"/>
      <c r="AD20" s="57"/>
      <c r="AE20" s="68"/>
      <c r="AF20" s="68"/>
      <c r="AG20" s="68"/>
      <c r="AH20" s="85"/>
      <c r="AI20" s="321"/>
      <c r="AJ20" s="57"/>
      <c r="AK20" s="57"/>
      <c r="AL20" s="57"/>
      <c r="AM20" s="57"/>
      <c r="AN20" s="57"/>
      <c r="AO20" s="57"/>
      <c r="AP20" s="85"/>
      <c r="AQ20" s="59"/>
      <c r="AR20" s="57"/>
      <c r="AS20" s="57"/>
      <c r="AT20" s="57"/>
      <c r="AU20" s="57"/>
      <c r="AV20" s="57"/>
      <c r="AW20" s="85"/>
      <c r="AX20" s="7"/>
      <c r="AY20" s="52"/>
      <c r="AZ20" s="52"/>
      <c r="BA20" s="52"/>
      <c r="BB20" s="7"/>
      <c r="BC20" s="52"/>
      <c r="BD20" s="52"/>
      <c r="BE20" s="52"/>
    </row>
    <row r="21" spans="1:57" s="249" customFormat="1" ht="31.5" customHeight="1">
      <c r="A21" s="422">
        <v>5</v>
      </c>
      <c r="B21" s="480" t="s">
        <v>176</v>
      </c>
      <c r="C21" s="427" t="s">
        <v>58</v>
      </c>
      <c r="D21" s="418" t="s">
        <v>56</v>
      </c>
      <c r="E21" s="419">
        <v>60</v>
      </c>
      <c r="F21" s="386">
        <v>30</v>
      </c>
      <c r="G21" s="387"/>
      <c r="H21" s="387">
        <v>30</v>
      </c>
      <c r="I21" s="387"/>
      <c r="J21" s="428">
        <v>4</v>
      </c>
      <c r="K21" s="240"/>
      <c r="L21" s="241"/>
      <c r="M21" s="241"/>
      <c r="N21" s="241"/>
      <c r="O21" s="241"/>
      <c r="P21" s="241"/>
      <c r="Q21" s="242"/>
      <c r="R21" s="243"/>
      <c r="S21" s="244"/>
      <c r="T21" s="244"/>
      <c r="U21" s="244"/>
      <c r="V21" s="244"/>
      <c r="W21" s="244"/>
      <c r="X21" s="244"/>
      <c r="Y21" s="245"/>
      <c r="Z21" s="246"/>
      <c r="AA21" s="243"/>
      <c r="AB21" s="244"/>
      <c r="AC21" s="244"/>
      <c r="AD21" s="244"/>
      <c r="AE21" s="245"/>
      <c r="AF21" s="245"/>
      <c r="AG21" s="245"/>
      <c r="AH21" s="246"/>
      <c r="AI21" s="322"/>
      <c r="AJ21" s="244"/>
      <c r="AK21" s="244"/>
      <c r="AL21" s="244"/>
      <c r="AM21" s="244"/>
      <c r="AN21" s="244"/>
      <c r="AO21" s="244"/>
      <c r="AP21" s="246"/>
      <c r="AQ21" s="243"/>
      <c r="AR21" s="244"/>
      <c r="AS21" s="244"/>
      <c r="AT21" s="244"/>
      <c r="AU21" s="244"/>
      <c r="AV21" s="244"/>
      <c r="AW21" s="246"/>
      <c r="AX21" s="247"/>
      <c r="AY21" s="248"/>
      <c r="AZ21" s="248"/>
      <c r="BA21" s="248"/>
      <c r="BB21" s="247"/>
      <c r="BC21" s="248"/>
      <c r="BD21" s="248"/>
      <c r="BE21" s="248"/>
    </row>
    <row r="22" spans="1:57" s="530" customFormat="1" ht="43.5" customHeight="1">
      <c r="A22" s="513">
        <v>6</v>
      </c>
      <c r="B22" s="514" t="s">
        <v>177</v>
      </c>
      <c r="C22" s="427" t="s">
        <v>59</v>
      </c>
      <c r="D22" s="515" t="s">
        <v>53</v>
      </c>
      <c r="E22" s="516">
        <v>45</v>
      </c>
      <c r="F22" s="517">
        <v>15</v>
      </c>
      <c r="G22" s="518"/>
      <c r="H22" s="518">
        <v>30</v>
      </c>
      <c r="I22" s="518"/>
      <c r="J22" s="519">
        <v>3</v>
      </c>
      <c r="K22" s="520"/>
      <c r="L22" s="521"/>
      <c r="M22" s="521"/>
      <c r="N22" s="521"/>
      <c r="O22" s="521"/>
      <c r="P22" s="521"/>
      <c r="Q22" s="522"/>
      <c r="R22" s="523"/>
      <c r="S22" s="524"/>
      <c r="T22" s="524"/>
      <c r="U22" s="524"/>
      <c r="V22" s="524"/>
      <c r="W22" s="524"/>
      <c r="X22" s="524"/>
      <c r="Y22" s="525"/>
      <c r="Z22" s="526"/>
      <c r="AA22" s="523"/>
      <c r="AB22" s="524"/>
      <c r="AC22" s="524"/>
      <c r="AD22" s="524"/>
      <c r="AE22" s="525"/>
      <c r="AF22" s="525"/>
      <c r="AG22" s="525"/>
      <c r="AH22" s="526"/>
      <c r="AI22" s="527"/>
      <c r="AJ22" s="524"/>
      <c r="AK22" s="524"/>
      <c r="AL22" s="524"/>
      <c r="AM22" s="524"/>
      <c r="AN22" s="524"/>
      <c r="AO22" s="524"/>
      <c r="AP22" s="526"/>
      <c r="AQ22" s="523"/>
      <c r="AR22" s="524"/>
      <c r="AS22" s="524"/>
      <c r="AT22" s="524"/>
      <c r="AU22" s="524"/>
      <c r="AV22" s="524"/>
      <c r="AW22" s="526"/>
      <c r="AX22" s="528"/>
      <c r="AY22" s="529"/>
      <c r="AZ22" s="529"/>
      <c r="BA22" s="529"/>
      <c r="BB22" s="528"/>
      <c r="BC22" s="529"/>
      <c r="BD22" s="529"/>
      <c r="BE22" s="529"/>
    </row>
    <row r="23" spans="1:57" s="8" customFormat="1" ht="21.75" customHeight="1">
      <c r="A23" s="422">
        <v>7</v>
      </c>
      <c r="B23" s="487" t="s">
        <v>179</v>
      </c>
      <c r="C23" s="505" t="s">
        <v>60</v>
      </c>
      <c r="D23" s="503" t="s">
        <v>53</v>
      </c>
      <c r="E23" s="506">
        <v>45</v>
      </c>
      <c r="F23" s="510">
        <v>15</v>
      </c>
      <c r="G23" s="511"/>
      <c r="H23" s="511">
        <v>30</v>
      </c>
      <c r="I23" s="511"/>
      <c r="J23" s="512">
        <v>3</v>
      </c>
      <c r="K23" s="116"/>
      <c r="L23" s="105"/>
      <c r="M23" s="105"/>
      <c r="N23" s="105"/>
      <c r="O23" s="105"/>
      <c r="P23" s="105"/>
      <c r="Q23" s="117"/>
      <c r="R23" s="59"/>
      <c r="S23" s="57"/>
      <c r="T23" s="57"/>
      <c r="U23" s="57"/>
      <c r="V23" s="57"/>
      <c r="W23" s="57"/>
      <c r="X23" s="57"/>
      <c r="Y23" s="68"/>
      <c r="Z23" s="85"/>
      <c r="AA23" s="59"/>
      <c r="AB23" s="57"/>
      <c r="AC23" s="57"/>
      <c r="AD23" s="57"/>
      <c r="AE23" s="68"/>
      <c r="AF23" s="68"/>
      <c r="AG23" s="68"/>
      <c r="AH23" s="85"/>
      <c r="AI23" s="321"/>
      <c r="AJ23" s="57"/>
      <c r="AK23" s="57"/>
      <c r="AL23" s="57"/>
      <c r="AM23" s="57"/>
      <c r="AN23" s="57"/>
      <c r="AO23" s="57"/>
      <c r="AP23" s="85"/>
      <c r="AQ23" s="59"/>
      <c r="AR23" s="57"/>
      <c r="AS23" s="57"/>
      <c r="AT23" s="57"/>
      <c r="AU23" s="57"/>
      <c r="AV23" s="57"/>
      <c r="AW23" s="85"/>
      <c r="AX23" s="7"/>
      <c r="AY23" s="52"/>
      <c r="AZ23" s="52"/>
      <c r="BA23" s="52"/>
      <c r="BB23" s="7"/>
      <c r="BC23" s="52"/>
      <c r="BD23" s="52"/>
      <c r="BE23" s="52"/>
    </row>
    <row r="24" spans="1:57" s="8" customFormat="1" ht="27.75" customHeight="1" thickBot="1">
      <c r="A24" s="423">
        <v>8</v>
      </c>
      <c r="B24" s="481" t="s">
        <v>188</v>
      </c>
      <c r="C24" s="429" t="s">
        <v>149</v>
      </c>
      <c r="D24" s="420" t="s">
        <v>53</v>
      </c>
      <c r="E24" s="421">
        <v>30</v>
      </c>
      <c r="F24" s="430">
        <v>15</v>
      </c>
      <c r="G24" s="393"/>
      <c r="H24" s="393">
        <v>15</v>
      </c>
      <c r="I24" s="393"/>
      <c r="J24" s="431">
        <v>3</v>
      </c>
      <c r="K24" s="118"/>
      <c r="L24" s="106"/>
      <c r="M24" s="106"/>
      <c r="N24" s="106"/>
      <c r="O24" s="106"/>
      <c r="P24" s="106"/>
      <c r="Q24" s="119"/>
      <c r="R24" s="78"/>
      <c r="S24" s="77"/>
      <c r="T24" s="77"/>
      <c r="U24" s="77"/>
      <c r="V24" s="77"/>
      <c r="W24" s="77"/>
      <c r="X24" s="77"/>
      <c r="Y24" s="79"/>
      <c r="Z24" s="83"/>
      <c r="AA24" s="78"/>
      <c r="AB24" s="77"/>
      <c r="AC24" s="77"/>
      <c r="AD24" s="77"/>
      <c r="AE24" s="79"/>
      <c r="AF24" s="79"/>
      <c r="AG24" s="79"/>
      <c r="AH24" s="83"/>
      <c r="AI24" s="323"/>
      <c r="AJ24" s="77"/>
      <c r="AK24" s="77"/>
      <c r="AL24" s="77"/>
      <c r="AM24" s="77"/>
      <c r="AN24" s="77"/>
      <c r="AO24" s="77"/>
      <c r="AP24" s="83"/>
      <c r="AQ24" s="78"/>
      <c r="AR24" s="77"/>
      <c r="AS24" s="77"/>
      <c r="AT24" s="77"/>
      <c r="AU24" s="77"/>
      <c r="AV24" s="77"/>
      <c r="AW24" s="83"/>
      <c r="AX24" s="7"/>
      <c r="AY24" s="52"/>
      <c r="AZ24" s="52"/>
      <c r="BA24" s="52"/>
      <c r="BB24" s="7"/>
      <c r="BC24" s="52"/>
      <c r="BD24" s="52"/>
      <c r="BE24" s="52"/>
    </row>
    <row r="25" spans="1:57" s="8" customFormat="1" ht="24.75" customHeight="1">
      <c r="A25" s="432">
        <v>9</v>
      </c>
      <c r="B25" s="497" t="s">
        <v>178</v>
      </c>
      <c r="C25" s="499" t="s">
        <v>61</v>
      </c>
      <c r="D25" s="508" t="s">
        <v>56</v>
      </c>
      <c r="E25" s="509">
        <v>30</v>
      </c>
      <c r="F25" s="433"/>
      <c r="G25" s="344"/>
      <c r="H25" s="344"/>
      <c r="I25" s="344"/>
      <c r="J25" s="434"/>
      <c r="K25" s="435"/>
      <c r="L25" s="315"/>
      <c r="M25" s="315"/>
      <c r="N25" s="315"/>
      <c r="O25" s="315">
        <v>30</v>
      </c>
      <c r="P25" s="315"/>
      <c r="Q25" s="436">
        <v>2</v>
      </c>
      <c r="R25" s="55"/>
      <c r="S25" s="76"/>
      <c r="T25" s="76"/>
      <c r="U25" s="76"/>
      <c r="V25" s="76"/>
      <c r="W25" s="76"/>
      <c r="X25" s="76"/>
      <c r="Y25" s="54"/>
      <c r="Z25" s="84"/>
      <c r="AA25" s="55"/>
      <c r="AB25" s="76"/>
      <c r="AC25" s="76"/>
      <c r="AD25" s="76"/>
      <c r="AE25" s="54"/>
      <c r="AF25" s="54"/>
      <c r="AG25" s="54"/>
      <c r="AH25" s="84"/>
      <c r="AI25" s="320"/>
      <c r="AJ25" s="76"/>
      <c r="AK25" s="76"/>
      <c r="AL25" s="76"/>
      <c r="AM25" s="76"/>
      <c r="AN25" s="76"/>
      <c r="AO25" s="76"/>
      <c r="AP25" s="84"/>
      <c r="AQ25" s="55"/>
      <c r="AR25" s="76"/>
      <c r="AS25" s="76"/>
      <c r="AT25" s="76"/>
      <c r="AU25" s="76"/>
      <c r="AV25" s="76"/>
      <c r="AW25" s="84"/>
      <c r="AX25" s="7"/>
      <c r="AY25" s="52"/>
      <c r="AZ25" s="52"/>
      <c r="BA25" s="52"/>
      <c r="BB25" s="7"/>
      <c r="BC25" s="52"/>
      <c r="BD25" s="52"/>
      <c r="BE25" s="52"/>
    </row>
    <row r="26" spans="1:57" s="8" customFormat="1" ht="24.75" customHeight="1">
      <c r="A26" s="437">
        <v>10</v>
      </c>
      <c r="B26" s="487" t="s">
        <v>97</v>
      </c>
      <c r="C26" s="505" t="s">
        <v>62</v>
      </c>
      <c r="D26" s="503" t="s">
        <v>56</v>
      </c>
      <c r="E26" s="506">
        <v>30</v>
      </c>
      <c r="F26" s="438"/>
      <c r="G26" s="150"/>
      <c r="H26" s="150"/>
      <c r="I26" s="150"/>
      <c r="J26" s="158"/>
      <c r="K26" s="439"/>
      <c r="L26" s="310"/>
      <c r="M26" s="310"/>
      <c r="N26" s="310"/>
      <c r="O26" s="310"/>
      <c r="P26" s="310">
        <v>30</v>
      </c>
      <c r="Q26" s="426"/>
      <c r="R26" s="59"/>
      <c r="S26" s="57"/>
      <c r="T26" s="57"/>
      <c r="U26" s="57"/>
      <c r="V26" s="57"/>
      <c r="W26" s="57"/>
      <c r="X26" s="57"/>
      <c r="Y26" s="68"/>
      <c r="Z26" s="85"/>
      <c r="AA26" s="59"/>
      <c r="AB26" s="57"/>
      <c r="AC26" s="57"/>
      <c r="AD26" s="57"/>
      <c r="AE26" s="68"/>
      <c r="AF26" s="68"/>
      <c r="AG26" s="68"/>
      <c r="AH26" s="85"/>
      <c r="AI26" s="321"/>
      <c r="AJ26" s="57"/>
      <c r="AK26" s="57"/>
      <c r="AL26" s="57"/>
      <c r="AM26" s="57"/>
      <c r="AN26" s="57"/>
      <c r="AO26" s="57"/>
      <c r="AP26" s="85"/>
      <c r="AQ26" s="59"/>
      <c r="AR26" s="57"/>
      <c r="AS26" s="57"/>
      <c r="AT26" s="57"/>
      <c r="AU26" s="57"/>
      <c r="AV26" s="57"/>
      <c r="AW26" s="85"/>
      <c r="AX26" s="7"/>
      <c r="AY26" s="52"/>
      <c r="AZ26" s="52"/>
      <c r="BA26" s="52"/>
      <c r="BB26" s="7"/>
      <c r="BC26" s="52"/>
      <c r="BD26" s="52"/>
      <c r="BE26" s="52"/>
    </row>
    <row r="27" spans="1:57" s="8" customFormat="1" ht="24.75" customHeight="1">
      <c r="A27" s="437">
        <v>11</v>
      </c>
      <c r="B27" s="487" t="s">
        <v>98</v>
      </c>
      <c r="C27" s="505" t="s">
        <v>197</v>
      </c>
      <c r="D27" s="503" t="s">
        <v>63</v>
      </c>
      <c r="E27" s="506">
        <v>30</v>
      </c>
      <c r="F27" s="438"/>
      <c r="G27" s="150"/>
      <c r="H27" s="150"/>
      <c r="I27" s="150"/>
      <c r="J27" s="158"/>
      <c r="K27" s="439"/>
      <c r="L27" s="310"/>
      <c r="M27" s="310"/>
      <c r="N27" s="310">
        <v>30</v>
      </c>
      <c r="O27" s="310"/>
      <c r="P27" s="310"/>
      <c r="Q27" s="426">
        <v>2</v>
      </c>
      <c r="R27" s="59"/>
      <c r="S27" s="57"/>
      <c r="T27" s="57"/>
      <c r="U27" s="57"/>
      <c r="V27" s="57"/>
      <c r="W27" s="57"/>
      <c r="X27" s="57"/>
      <c r="Y27" s="68"/>
      <c r="Z27" s="85"/>
      <c r="AA27" s="59"/>
      <c r="AB27" s="57"/>
      <c r="AC27" s="57"/>
      <c r="AD27" s="57"/>
      <c r="AE27" s="68"/>
      <c r="AF27" s="68"/>
      <c r="AG27" s="68"/>
      <c r="AH27" s="85"/>
      <c r="AI27" s="321"/>
      <c r="AJ27" s="57"/>
      <c r="AK27" s="57"/>
      <c r="AL27" s="57"/>
      <c r="AM27" s="57"/>
      <c r="AN27" s="57"/>
      <c r="AO27" s="57"/>
      <c r="AP27" s="85"/>
      <c r="AQ27" s="59"/>
      <c r="AR27" s="57"/>
      <c r="AS27" s="57"/>
      <c r="AT27" s="57"/>
      <c r="AU27" s="57"/>
      <c r="AV27" s="57"/>
      <c r="AW27" s="85"/>
      <c r="AX27" s="7"/>
      <c r="AY27" s="52"/>
      <c r="AZ27" s="52"/>
      <c r="BA27" s="52"/>
      <c r="BB27" s="7"/>
      <c r="BC27" s="52"/>
      <c r="BD27" s="52"/>
      <c r="BE27" s="52"/>
    </row>
    <row r="28" spans="1:57" s="288" customFormat="1" ht="24.75" customHeight="1">
      <c r="A28" s="437">
        <v>12</v>
      </c>
      <c r="B28" s="487" t="s">
        <v>99</v>
      </c>
      <c r="C28" s="505" t="s">
        <v>150</v>
      </c>
      <c r="D28" s="503" t="s">
        <v>53</v>
      </c>
      <c r="E28" s="506">
        <v>30</v>
      </c>
      <c r="F28" s="440"/>
      <c r="G28" s="441"/>
      <c r="H28" s="340"/>
      <c r="I28" s="340"/>
      <c r="J28" s="340"/>
      <c r="K28" s="294">
        <v>15</v>
      </c>
      <c r="L28" s="295"/>
      <c r="M28" s="295">
        <v>15</v>
      </c>
      <c r="N28" s="295"/>
      <c r="O28" s="295"/>
      <c r="P28" s="295"/>
      <c r="Q28" s="442">
        <v>3</v>
      </c>
      <c r="R28" s="56"/>
      <c r="S28" s="38"/>
      <c r="T28" s="38"/>
      <c r="U28" s="38"/>
      <c r="V28" s="38"/>
      <c r="W28" s="38"/>
      <c r="X28" s="38"/>
      <c r="Y28" s="38"/>
      <c r="Z28" s="38"/>
      <c r="AA28" s="41"/>
      <c r="AB28" s="38"/>
      <c r="AC28" s="38"/>
      <c r="AD28" s="38"/>
      <c r="AE28" s="39"/>
      <c r="AF28" s="39"/>
      <c r="AG28" s="46"/>
      <c r="AH28" s="86"/>
      <c r="AI28" s="324"/>
      <c r="AJ28" s="46"/>
      <c r="AK28" s="46"/>
      <c r="AL28" s="46"/>
      <c r="AM28" s="46"/>
      <c r="AN28" s="46"/>
      <c r="AO28" s="46"/>
      <c r="AP28" s="86"/>
      <c r="AQ28" s="56"/>
      <c r="AR28" s="38"/>
      <c r="AS28" s="38"/>
      <c r="AT28" s="38"/>
      <c r="AU28" s="38"/>
      <c r="AV28" s="38"/>
      <c r="AW28" s="40"/>
      <c r="AX28" s="11"/>
      <c r="AY28" s="2"/>
      <c r="AZ28" s="2"/>
      <c r="BA28" s="9"/>
      <c r="BB28" s="1"/>
      <c r="BC28" s="2"/>
      <c r="BD28" s="2"/>
      <c r="BE28" s="9"/>
    </row>
    <row r="29" spans="1:57" ht="24.75" customHeight="1">
      <c r="A29" s="437">
        <v>13</v>
      </c>
      <c r="B29" s="480" t="s">
        <v>100</v>
      </c>
      <c r="C29" s="427" t="s">
        <v>64</v>
      </c>
      <c r="D29" s="418" t="s">
        <v>53</v>
      </c>
      <c r="E29" s="419">
        <v>60</v>
      </c>
      <c r="F29" s="443"/>
      <c r="G29" s="444"/>
      <c r="H29" s="445"/>
      <c r="I29" s="445"/>
      <c r="J29" s="445"/>
      <c r="K29" s="389">
        <v>30</v>
      </c>
      <c r="L29" s="384"/>
      <c r="M29" s="384">
        <v>30</v>
      </c>
      <c r="N29" s="384"/>
      <c r="O29" s="384"/>
      <c r="P29" s="384"/>
      <c r="Q29" s="425">
        <v>4</v>
      </c>
      <c r="R29" s="56"/>
      <c r="S29" s="38"/>
      <c r="T29" s="38"/>
      <c r="U29" s="38"/>
      <c r="V29" s="38"/>
      <c r="W29" s="38"/>
      <c r="X29" s="38"/>
      <c r="Y29" s="38"/>
      <c r="Z29" s="38"/>
      <c r="AA29" s="41"/>
      <c r="AB29" s="38"/>
      <c r="AC29" s="38"/>
      <c r="AD29" s="38"/>
      <c r="AE29" s="39"/>
      <c r="AF29" s="39"/>
      <c r="AG29" s="46"/>
      <c r="AH29" s="86"/>
      <c r="AI29" s="324"/>
      <c r="AJ29" s="46"/>
      <c r="AK29" s="46"/>
      <c r="AL29" s="46"/>
      <c r="AM29" s="46"/>
      <c r="AN29" s="46"/>
      <c r="AO29" s="46"/>
      <c r="AP29" s="86"/>
      <c r="AQ29" s="56"/>
      <c r="AR29" s="38"/>
      <c r="AS29" s="38"/>
      <c r="AT29" s="38"/>
      <c r="AU29" s="38"/>
      <c r="AV29" s="38"/>
      <c r="AW29" s="40"/>
      <c r="AX29" s="11"/>
      <c r="AY29" s="2"/>
      <c r="AZ29" s="2"/>
      <c r="BA29" s="9"/>
      <c r="BB29" s="1"/>
      <c r="BC29" s="2"/>
      <c r="BD29" s="2"/>
      <c r="BE29" s="9"/>
    </row>
    <row r="30" spans="1:57" ht="24.75" customHeight="1">
      <c r="A30" s="437">
        <v>14</v>
      </c>
      <c r="B30" s="480" t="s">
        <v>101</v>
      </c>
      <c r="C30" s="427" t="s">
        <v>65</v>
      </c>
      <c r="D30" s="418" t="s">
        <v>53</v>
      </c>
      <c r="E30" s="419">
        <v>45</v>
      </c>
      <c r="F30" s="443"/>
      <c r="G30" s="444"/>
      <c r="H30" s="445"/>
      <c r="I30" s="445"/>
      <c r="J30" s="445"/>
      <c r="K30" s="389">
        <v>30</v>
      </c>
      <c r="L30" s="384"/>
      <c r="M30" s="384">
        <v>15</v>
      </c>
      <c r="N30" s="384"/>
      <c r="O30" s="384"/>
      <c r="P30" s="384"/>
      <c r="Q30" s="425">
        <v>4</v>
      </c>
      <c r="R30" s="326"/>
      <c r="S30" s="166"/>
      <c r="T30" s="166"/>
      <c r="U30" s="166"/>
      <c r="V30" s="166"/>
      <c r="W30" s="166"/>
      <c r="X30" s="166"/>
      <c r="Y30" s="166"/>
      <c r="Z30" s="166"/>
      <c r="AA30" s="41"/>
      <c r="AB30" s="38"/>
      <c r="AC30" s="38"/>
      <c r="AD30" s="38"/>
      <c r="AE30" s="39"/>
      <c r="AF30" s="39"/>
      <c r="AG30" s="46"/>
      <c r="AH30" s="86"/>
      <c r="AI30" s="324"/>
      <c r="AJ30" s="46"/>
      <c r="AK30" s="46"/>
      <c r="AL30" s="46"/>
      <c r="AM30" s="46"/>
      <c r="AN30" s="46"/>
      <c r="AO30" s="46"/>
      <c r="AP30" s="86"/>
      <c r="AQ30" s="56"/>
      <c r="AR30" s="38"/>
      <c r="AS30" s="38"/>
      <c r="AT30" s="38"/>
      <c r="AU30" s="38"/>
      <c r="AV30" s="38"/>
      <c r="AW30" s="40"/>
      <c r="AX30" s="11"/>
      <c r="AY30" s="2"/>
      <c r="AZ30" s="2"/>
      <c r="BA30" s="9"/>
      <c r="BB30" s="1"/>
      <c r="BC30" s="2"/>
      <c r="BD30" s="2"/>
      <c r="BE30" s="9"/>
    </row>
    <row r="31" spans="1:57" ht="24.75" customHeight="1">
      <c r="A31" s="437">
        <v>15</v>
      </c>
      <c r="B31" s="487" t="s">
        <v>102</v>
      </c>
      <c r="C31" s="505" t="s">
        <v>87</v>
      </c>
      <c r="D31" s="503" t="s">
        <v>56</v>
      </c>
      <c r="E31" s="506">
        <v>15</v>
      </c>
      <c r="F31" s="446"/>
      <c r="G31" s="441"/>
      <c r="H31" s="340"/>
      <c r="I31" s="340"/>
      <c r="J31" s="340"/>
      <c r="K31" s="294"/>
      <c r="L31" s="295">
        <v>15</v>
      </c>
      <c r="M31" s="295"/>
      <c r="N31" s="295"/>
      <c r="O31" s="295"/>
      <c r="P31" s="295"/>
      <c r="Q31" s="442">
        <v>1</v>
      </c>
      <c r="R31" s="326"/>
      <c r="S31" s="166"/>
      <c r="T31" s="166"/>
      <c r="U31" s="166"/>
      <c r="V31" s="166"/>
      <c r="W31" s="166"/>
      <c r="X31" s="166"/>
      <c r="Y31" s="166"/>
      <c r="Z31" s="166"/>
      <c r="AA31" s="41"/>
      <c r="AB31" s="38"/>
      <c r="AC31" s="38"/>
      <c r="AD31" s="38"/>
      <c r="AE31" s="39"/>
      <c r="AF31" s="39"/>
      <c r="AG31" s="46"/>
      <c r="AH31" s="86"/>
      <c r="AI31" s="324"/>
      <c r="AJ31" s="46"/>
      <c r="AK31" s="46"/>
      <c r="AL31" s="46"/>
      <c r="AM31" s="46"/>
      <c r="AN31" s="46"/>
      <c r="AO31" s="46"/>
      <c r="AP31" s="86"/>
      <c r="AQ31" s="56"/>
      <c r="AR31" s="38"/>
      <c r="AS31" s="38"/>
      <c r="AT31" s="38"/>
      <c r="AU31" s="38"/>
      <c r="AV31" s="38"/>
      <c r="AW31" s="40"/>
      <c r="AX31" s="11"/>
      <c r="AY31" s="2"/>
      <c r="AZ31" s="2"/>
      <c r="BA31" s="9"/>
      <c r="BB31" s="1"/>
      <c r="BC31" s="2"/>
      <c r="BD31" s="2"/>
      <c r="BE31" s="9"/>
    </row>
    <row r="32" spans="1:57" ht="24.75" customHeight="1" thickBot="1">
      <c r="A32" s="735">
        <v>16</v>
      </c>
      <c r="B32" s="491" t="s">
        <v>103</v>
      </c>
      <c r="C32" s="736" t="s">
        <v>66</v>
      </c>
      <c r="D32" s="737" t="s">
        <v>63</v>
      </c>
      <c r="E32" s="738">
        <v>30</v>
      </c>
      <c r="F32" s="447"/>
      <c r="G32" s="448"/>
      <c r="H32" s="449"/>
      <c r="I32" s="449"/>
      <c r="J32" s="450"/>
      <c r="K32" s="451"/>
      <c r="L32" s="452"/>
      <c r="M32" s="452">
        <v>30</v>
      </c>
      <c r="N32" s="452"/>
      <c r="O32" s="452"/>
      <c r="P32" s="452"/>
      <c r="Q32" s="453">
        <v>3</v>
      </c>
      <c r="R32" s="454"/>
      <c r="S32" s="173"/>
      <c r="T32" s="173"/>
      <c r="U32" s="173"/>
      <c r="V32" s="173"/>
      <c r="W32" s="173"/>
      <c r="X32" s="173"/>
      <c r="Y32" s="455"/>
      <c r="Z32" s="456"/>
      <c r="AA32" s="80"/>
      <c r="AB32" s="81"/>
      <c r="AC32" s="81"/>
      <c r="AD32" s="81"/>
      <c r="AE32" s="87"/>
      <c r="AF32" s="87"/>
      <c r="AG32" s="81"/>
      <c r="AH32" s="82"/>
      <c r="AI32" s="325"/>
      <c r="AJ32" s="81"/>
      <c r="AK32" s="81"/>
      <c r="AL32" s="81"/>
      <c r="AM32" s="81"/>
      <c r="AN32" s="81"/>
      <c r="AO32" s="81"/>
      <c r="AP32" s="82"/>
      <c r="AQ32" s="94"/>
      <c r="AR32" s="81"/>
      <c r="AS32" s="81"/>
      <c r="AT32" s="81"/>
      <c r="AU32" s="81"/>
      <c r="AV32" s="81"/>
      <c r="AW32" s="82"/>
      <c r="AX32" s="11"/>
      <c r="AY32" s="2"/>
      <c r="AZ32" s="2"/>
      <c r="BA32" s="9"/>
      <c r="BB32" s="1"/>
      <c r="BC32" s="2"/>
      <c r="BD32" s="2"/>
      <c r="BE32" s="9"/>
    </row>
    <row r="33" spans="1:57" ht="24.75" customHeight="1">
      <c r="A33" s="432">
        <v>17</v>
      </c>
      <c r="B33" s="497" t="s">
        <v>178</v>
      </c>
      <c r="C33" s="499" t="s">
        <v>61</v>
      </c>
      <c r="D33" s="508" t="s">
        <v>56</v>
      </c>
      <c r="E33" s="458">
        <v>30</v>
      </c>
      <c r="F33" s="457"/>
      <c r="G33" s="441"/>
      <c r="H33" s="340"/>
      <c r="I33" s="340"/>
      <c r="J33" s="458"/>
      <c r="K33" s="459"/>
      <c r="L33" s="166"/>
      <c r="M33" s="166"/>
      <c r="N33" s="166"/>
      <c r="O33" s="166"/>
      <c r="P33" s="166"/>
      <c r="Q33" s="460"/>
      <c r="R33" s="294"/>
      <c r="S33" s="295"/>
      <c r="T33" s="295"/>
      <c r="U33" s="295"/>
      <c r="V33" s="295"/>
      <c r="W33" s="295">
        <v>30</v>
      </c>
      <c r="X33" s="295"/>
      <c r="Y33" s="295"/>
      <c r="Z33" s="461">
        <v>2</v>
      </c>
      <c r="AA33" s="41"/>
      <c r="AB33" s="38"/>
      <c r="AC33" s="38"/>
      <c r="AD33" s="38"/>
      <c r="AE33" s="39"/>
      <c r="AF33" s="39"/>
      <c r="AG33" s="38"/>
      <c r="AH33" s="40"/>
      <c r="AI33" s="326"/>
      <c r="AJ33" s="38"/>
      <c r="AK33" s="38"/>
      <c r="AL33" s="38"/>
      <c r="AM33" s="38"/>
      <c r="AN33" s="38"/>
      <c r="AO33" s="38"/>
      <c r="AP33" s="40"/>
      <c r="AQ33" s="56"/>
      <c r="AR33" s="38"/>
      <c r="AS33" s="38"/>
      <c r="AT33" s="38"/>
      <c r="AU33" s="38"/>
      <c r="AV33" s="38"/>
      <c r="AW33" s="40"/>
      <c r="AX33" s="11"/>
      <c r="AY33" s="2"/>
      <c r="AZ33" s="2"/>
      <c r="BA33" s="9"/>
      <c r="BB33" s="1"/>
      <c r="BC33" s="2"/>
      <c r="BD33" s="2"/>
      <c r="BE33" s="9"/>
    </row>
    <row r="34" spans="1:57" ht="24.75" customHeight="1">
      <c r="A34" s="437">
        <v>18</v>
      </c>
      <c r="B34" s="487" t="s">
        <v>97</v>
      </c>
      <c r="C34" s="505" t="s">
        <v>62</v>
      </c>
      <c r="D34" s="503" t="s">
        <v>56</v>
      </c>
      <c r="E34" s="506">
        <v>30</v>
      </c>
      <c r="F34" s="457"/>
      <c r="G34" s="441"/>
      <c r="H34" s="340"/>
      <c r="I34" s="340"/>
      <c r="J34" s="458"/>
      <c r="K34" s="459"/>
      <c r="L34" s="166"/>
      <c r="M34" s="166"/>
      <c r="N34" s="166"/>
      <c r="O34" s="166"/>
      <c r="P34" s="166"/>
      <c r="Q34" s="460"/>
      <c r="R34" s="294"/>
      <c r="S34" s="295"/>
      <c r="T34" s="295"/>
      <c r="U34" s="295"/>
      <c r="V34" s="310"/>
      <c r="W34" s="295"/>
      <c r="X34" s="295">
        <v>30</v>
      </c>
      <c r="Y34" s="295"/>
      <c r="Z34" s="461"/>
      <c r="AA34" s="41"/>
      <c r="AB34" s="38"/>
      <c r="AC34" s="38"/>
      <c r="AD34" s="38"/>
      <c r="AE34" s="39"/>
      <c r="AF34" s="39"/>
      <c r="AG34" s="39"/>
      <c r="AH34" s="40"/>
      <c r="AI34" s="327"/>
      <c r="AJ34" s="46"/>
      <c r="AK34" s="46"/>
      <c r="AL34" s="46"/>
      <c r="AM34" s="38"/>
      <c r="AN34" s="38"/>
      <c r="AO34" s="38"/>
      <c r="AP34" s="38"/>
      <c r="AQ34" s="41"/>
      <c r="AR34" s="38"/>
      <c r="AS34" s="38"/>
      <c r="AT34" s="38"/>
      <c r="AU34" s="38"/>
      <c r="AV34" s="38"/>
      <c r="AW34" s="86"/>
      <c r="AX34" s="11"/>
      <c r="AY34" s="2"/>
      <c r="AZ34" s="2"/>
      <c r="BA34" s="9"/>
      <c r="BB34" s="1"/>
      <c r="BC34" s="2"/>
      <c r="BD34" s="2"/>
      <c r="BE34" s="9"/>
    </row>
    <row r="35" spans="1:57" s="129" customFormat="1" ht="24.75" customHeight="1">
      <c r="A35" s="437">
        <v>19</v>
      </c>
      <c r="B35" s="480" t="s">
        <v>104</v>
      </c>
      <c r="C35" s="427" t="s">
        <v>194</v>
      </c>
      <c r="D35" s="462" t="s">
        <v>53</v>
      </c>
      <c r="E35" s="462">
        <v>45</v>
      </c>
      <c r="F35" s="463"/>
      <c r="G35" s="464"/>
      <c r="H35" s="341"/>
      <c r="I35" s="465"/>
      <c r="J35" s="466"/>
      <c r="K35" s="467"/>
      <c r="L35" s="468"/>
      <c r="M35" s="468"/>
      <c r="N35" s="468"/>
      <c r="O35" s="469"/>
      <c r="P35" s="469"/>
      <c r="Q35" s="470"/>
      <c r="R35" s="389">
        <v>15</v>
      </c>
      <c r="S35" s="384"/>
      <c r="T35" s="384"/>
      <c r="U35" s="384"/>
      <c r="V35" s="384">
        <v>30</v>
      </c>
      <c r="W35" s="384"/>
      <c r="X35" s="384"/>
      <c r="Y35" s="384"/>
      <c r="Z35" s="471">
        <v>3</v>
      </c>
      <c r="AA35" s="141"/>
      <c r="AB35" s="140"/>
      <c r="AC35" s="140"/>
      <c r="AD35" s="140"/>
      <c r="AE35" s="236"/>
      <c r="AF35" s="236"/>
      <c r="AG35" s="236"/>
      <c r="AH35" s="235"/>
      <c r="AI35" s="328"/>
      <c r="AJ35" s="139"/>
      <c r="AK35" s="139"/>
      <c r="AL35" s="139"/>
      <c r="AM35" s="140"/>
      <c r="AN35" s="140"/>
      <c r="AO35" s="140"/>
      <c r="AP35" s="140"/>
      <c r="AQ35" s="141"/>
      <c r="AR35" s="140"/>
      <c r="AS35" s="140"/>
      <c r="AT35" s="140"/>
      <c r="AU35" s="140"/>
      <c r="AV35" s="140"/>
      <c r="AW35" s="235"/>
      <c r="AX35" s="125"/>
      <c r="AY35" s="126"/>
      <c r="AZ35" s="126"/>
      <c r="BA35" s="127"/>
      <c r="BB35" s="128"/>
      <c r="BC35" s="126"/>
      <c r="BD35" s="126"/>
      <c r="BE35" s="127"/>
    </row>
    <row r="36" spans="1:57" s="129" customFormat="1" ht="24.75" customHeight="1">
      <c r="A36" s="437">
        <v>20</v>
      </c>
      <c r="B36" s="480" t="s">
        <v>105</v>
      </c>
      <c r="C36" s="427" t="s">
        <v>67</v>
      </c>
      <c r="D36" s="472" t="s">
        <v>53</v>
      </c>
      <c r="E36" s="472">
        <v>60</v>
      </c>
      <c r="F36" s="473"/>
      <c r="G36" s="474"/>
      <c r="H36" s="475"/>
      <c r="I36" s="475"/>
      <c r="J36" s="476"/>
      <c r="K36" s="477"/>
      <c r="L36" s="348"/>
      <c r="M36" s="348"/>
      <c r="N36" s="348"/>
      <c r="O36" s="348"/>
      <c r="P36" s="469"/>
      <c r="Q36" s="470"/>
      <c r="R36" s="389">
        <v>30</v>
      </c>
      <c r="S36" s="384"/>
      <c r="T36" s="384">
        <v>30</v>
      </c>
      <c r="U36" s="384"/>
      <c r="V36" s="384"/>
      <c r="W36" s="384"/>
      <c r="X36" s="384"/>
      <c r="Y36" s="384"/>
      <c r="Z36" s="471">
        <v>4</v>
      </c>
      <c r="AA36" s="141"/>
      <c r="AB36" s="140"/>
      <c r="AC36" s="140"/>
      <c r="AD36" s="140"/>
      <c r="AE36" s="236"/>
      <c r="AF36" s="236"/>
      <c r="AG36" s="236"/>
      <c r="AH36" s="235"/>
      <c r="AI36" s="328"/>
      <c r="AJ36" s="139"/>
      <c r="AK36" s="139"/>
      <c r="AL36" s="139"/>
      <c r="AM36" s="140"/>
      <c r="AN36" s="140"/>
      <c r="AO36" s="140"/>
      <c r="AP36" s="140"/>
      <c r="AQ36" s="141"/>
      <c r="AR36" s="140"/>
      <c r="AS36" s="140"/>
      <c r="AT36" s="140"/>
      <c r="AU36" s="140"/>
      <c r="AV36" s="140"/>
      <c r="AW36" s="235"/>
      <c r="AX36" s="125"/>
      <c r="AY36" s="126"/>
      <c r="AZ36" s="126"/>
      <c r="BA36" s="127"/>
      <c r="BB36" s="128"/>
      <c r="BC36" s="126"/>
      <c r="BD36" s="126"/>
      <c r="BE36" s="127"/>
    </row>
    <row r="37" spans="1:57" ht="24.75" customHeight="1">
      <c r="A37" s="437">
        <v>21</v>
      </c>
      <c r="B37" s="502" t="s">
        <v>154</v>
      </c>
      <c r="C37" s="499" t="s">
        <v>94</v>
      </c>
      <c r="D37" s="503" t="s">
        <v>70</v>
      </c>
      <c r="E37" s="504">
        <v>30</v>
      </c>
      <c r="F37" s="457"/>
      <c r="G37" s="441"/>
      <c r="H37" s="340"/>
      <c r="I37" s="340"/>
      <c r="J37" s="458"/>
      <c r="K37" s="459"/>
      <c r="L37" s="166"/>
      <c r="M37" s="166"/>
      <c r="N37" s="166"/>
      <c r="O37" s="166"/>
      <c r="P37" s="166"/>
      <c r="Q37" s="460"/>
      <c r="R37" s="294">
        <v>15</v>
      </c>
      <c r="S37" s="295"/>
      <c r="T37" s="295"/>
      <c r="U37" s="295"/>
      <c r="V37" s="295">
        <v>15</v>
      </c>
      <c r="W37" s="295"/>
      <c r="X37" s="295"/>
      <c r="Y37" s="295"/>
      <c r="Z37" s="461">
        <v>3</v>
      </c>
      <c r="AA37" s="41"/>
      <c r="AB37" s="38"/>
      <c r="AC37" s="38"/>
      <c r="AD37" s="38"/>
      <c r="AE37" s="39"/>
      <c r="AF37" s="39"/>
      <c r="AG37" s="39"/>
      <c r="AH37" s="39"/>
      <c r="AI37" s="289"/>
      <c r="AJ37" s="46"/>
      <c r="AK37" s="46"/>
      <c r="AL37" s="46"/>
      <c r="AM37" s="46"/>
      <c r="AN37" s="38"/>
      <c r="AO37" s="38"/>
      <c r="AP37" s="38"/>
      <c r="AQ37" s="41"/>
      <c r="AR37" s="38"/>
      <c r="AS37" s="38"/>
      <c r="AT37" s="38"/>
      <c r="AU37" s="38"/>
      <c r="AV37" s="38"/>
      <c r="AW37" s="38"/>
      <c r="AX37" s="11"/>
      <c r="AY37" s="2"/>
      <c r="AZ37" s="2"/>
      <c r="BA37" s="9"/>
      <c r="BB37" s="1"/>
      <c r="BC37" s="2"/>
      <c r="BD37" s="2"/>
      <c r="BE37" s="9"/>
    </row>
    <row r="38" spans="1:57" ht="24.75" customHeight="1">
      <c r="A38" s="437">
        <v>22</v>
      </c>
      <c r="B38" s="751" t="s">
        <v>103</v>
      </c>
      <c r="C38" s="505" t="s">
        <v>66</v>
      </c>
      <c r="D38" s="503" t="s">
        <v>63</v>
      </c>
      <c r="E38" s="506">
        <v>30</v>
      </c>
      <c r="F38" s="446"/>
      <c r="G38" s="441"/>
      <c r="H38" s="340"/>
      <c r="I38" s="340"/>
      <c r="J38" s="458"/>
      <c r="K38" s="459"/>
      <c r="L38" s="166"/>
      <c r="M38" s="166"/>
      <c r="N38" s="166"/>
      <c r="O38" s="166"/>
      <c r="P38" s="166"/>
      <c r="Q38" s="460"/>
      <c r="R38" s="294"/>
      <c r="S38" s="295"/>
      <c r="T38" s="295">
        <v>30</v>
      </c>
      <c r="U38" s="295"/>
      <c r="V38" s="295"/>
      <c r="W38" s="295"/>
      <c r="X38" s="295"/>
      <c r="Y38" s="295"/>
      <c r="Z38" s="461">
        <v>3</v>
      </c>
      <c r="AA38" s="41"/>
      <c r="AB38" s="38"/>
      <c r="AC38" s="38"/>
      <c r="AD38" s="38"/>
      <c r="AE38" s="39"/>
      <c r="AF38" s="39"/>
      <c r="AG38" s="39"/>
      <c r="AH38" s="39"/>
      <c r="AI38" s="289"/>
      <c r="AJ38" s="46"/>
      <c r="AK38" s="46"/>
      <c r="AL38" s="46"/>
      <c r="AM38" s="46"/>
      <c r="AN38" s="38"/>
      <c r="AO38" s="38"/>
      <c r="AP38" s="38"/>
      <c r="AQ38" s="41"/>
      <c r="AR38" s="38"/>
      <c r="AS38" s="38"/>
      <c r="AT38" s="38"/>
      <c r="AU38" s="38"/>
      <c r="AV38" s="38"/>
      <c r="AW38" s="38"/>
      <c r="AX38" s="11"/>
      <c r="AY38" s="2"/>
      <c r="AZ38" s="2"/>
      <c r="BA38" s="9"/>
      <c r="BB38" s="1"/>
      <c r="BC38" s="2"/>
      <c r="BD38" s="2"/>
      <c r="BE38" s="9"/>
    </row>
    <row r="39" spans="1:57" ht="24.75" customHeight="1">
      <c r="A39" s="437">
        <v>23</v>
      </c>
      <c r="B39" s="487" t="s">
        <v>106</v>
      </c>
      <c r="C39" s="488" t="s">
        <v>69</v>
      </c>
      <c r="D39" s="489" t="s">
        <v>63</v>
      </c>
      <c r="E39" s="490">
        <v>30</v>
      </c>
      <c r="F39" s="120"/>
      <c r="G39" s="121"/>
      <c r="H39" s="63"/>
      <c r="I39" s="63"/>
      <c r="J39" s="64"/>
      <c r="K39" s="37"/>
      <c r="L39" s="38"/>
      <c r="M39" s="38"/>
      <c r="N39" s="38"/>
      <c r="O39" s="38"/>
      <c r="P39" s="38"/>
      <c r="Q39" s="40"/>
      <c r="R39" s="294"/>
      <c r="S39" s="295"/>
      <c r="T39" s="295"/>
      <c r="U39" s="295"/>
      <c r="V39" s="295">
        <v>30</v>
      </c>
      <c r="W39" s="295"/>
      <c r="X39" s="295"/>
      <c r="Y39" s="295"/>
      <c r="Z39" s="296">
        <v>3</v>
      </c>
      <c r="AA39" s="41"/>
      <c r="AB39" s="38"/>
      <c r="AC39" s="38"/>
      <c r="AD39" s="38"/>
      <c r="AE39" s="39"/>
      <c r="AF39" s="39"/>
      <c r="AG39" s="39"/>
      <c r="AH39" s="39"/>
      <c r="AI39" s="289"/>
      <c r="AJ39" s="46"/>
      <c r="AK39" s="46"/>
      <c r="AL39" s="46"/>
      <c r="AM39" s="46"/>
      <c r="AN39" s="38"/>
      <c r="AO39" s="38"/>
      <c r="AP39" s="38"/>
      <c r="AQ39" s="41"/>
      <c r="AR39" s="38"/>
      <c r="AS39" s="38"/>
      <c r="AT39" s="38"/>
      <c r="AU39" s="38"/>
      <c r="AV39" s="38"/>
      <c r="AW39" s="38"/>
      <c r="AX39" s="11"/>
      <c r="AY39" s="2"/>
      <c r="AZ39" s="2"/>
      <c r="BA39" s="9"/>
      <c r="BB39" s="1"/>
      <c r="BC39" s="2"/>
      <c r="BD39" s="2"/>
      <c r="BE39" s="9"/>
    </row>
    <row r="40" spans="1:57" ht="24.75" customHeight="1">
      <c r="A40" s="437">
        <v>24</v>
      </c>
      <c r="B40" s="487" t="s">
        <v>155</v>
      </c>
      <c r="C40" s="488" t="s">
        <v>171</v>
      </c>
      <c r="D40" s="489" t="s">
        <v>70</v>
      </c>
      <c r="E40" s="490">
        <v>60</v>
      </c>
      <c r="F40" s="120"/>
      <c r="G40" s="121"/>
      <c r="H40" s="63"/>
      <c r="I40" s="63"/>
      <c r="J40" s="64"/>
      <c r="K40" s="37"/>
      <c r="L40" s="38"/>
      <c r="M40" s="38"/>
      <c r="N40" s="38"/>
      <c r="O40" s="38"/>
      <c r="P40" s="38"/>
      <c r="Q40" s="40"/>
      <c r="R40" s="294">
        <v>15</v>
      </c>
      <c r="S40" s="295"/>
      <c r="T40" s="295"/>
      <c r="U40" s="295"/>
      <c r="V40" s="295">
        <v>45</v>
      </c>
      <c r="W40" s="295"/>
      <c r="X40" s="295"/>
      <c r="Y40" s="295"/>
      <c r="Z40" s="296">
        <v>4</v>
      </c>
      <c r="AA40" s="41"/>
      <c r="AB40" s="38"/>
      <c r="AC40" s="38"/>
      <c r="AD40" s="38"/>
      <c r="AE40" s="39"/>
      <c r="AF40" s="39"/>
      <c r="AG40" s="39"/>
      <c r="AH40" s="39"/>
      <c r="AI40" s="289"/>
      <c r="AJ40" s="46"/>
      <c r="AK40" s="46"/>
      <c r="AL40" s="46"/>
      <c r="AM40" s="46"/>
      <c r="AN40" s="38"/>
      <c r="AO40" s="38"/>
      <c r="AP40" s="38"/>
      <c r="AQ40" s="41"/>
      <c r="AR40" s="38"/>
      <c r="AS40" s="38"/>
      <c r="AT40" s="38"/>
      <c r="AU40" s="38"/>
      <c r="AV40" s="38"/>
      <c r="AW40" s="38"/>
      <c r="AX40" s="11"/>
      <c r="AY40" s="2"/>
      <c r="AZ40" s="2"/>
      <c r="BA40" s="9"/>
      <c r="BB40" s="1"/>
      <c r="BC40" s="2"/>
      <c r="BD40" s="2"/>
      <c r="BE40" s="9"/>
    </row>
    <row r="41" spans="1:57" ht="24.75" customHeight="1">
      <c r="A41" s="437">
        <v>25</v>
      </c>
      <c r="B41" s="487" t="s">
        <v>156</v>
      </c>
      <c r="C41" s="488" t="s">
        <v>73</v>
      </c>
      <c r="D41" s="489" t="s">
        <v>70</v>
      </c>
      <c r="E41" s="490">
        <v>30</v>
      </c>
      <c r="F41" s="142"/>
      <c r="G41" s="109"/>
      <c r="H41" s="143"/>
      <c r="I41" s="143"/>
      <c r="J41" s="110"/>
      <c r="K41" s="111"/>
      <c r="L41" s="58"/>
      <c r="M41" s="58"/>
      <c r="N41" s="58"/>
      <c r="O41" s="58"/>
      <c r="P41" s="58"/>
      <c r="Q41" s="144"/>
      <c r="R41" s="297"/>
      <c r="S41" s="298"/>
      <c r="T41" s="298"/>
      <c r="U41" s="298"/>
      <c r="V41" s="298"/>
      <c r="W41" s="298"/>
      <c r="X41" s="298"/>
      <c r="Y41" s="298">
        <v>30</v>
      </c>
      <c r="Z41" s="299">
        <v>2</v>
      </c>
      <c r="AA41" s="145"/>
      <c r="AB41" s="58"/>
      <c r="AC41" s="58"/>
      <c r="AD41" s="58"/>
      <c r="AE41" s="146"/>
      <c r="AF41" s="146"/>
      <c r="AG41" s="146"/>
      <c r="AH41" s="146"/>
      <c r="AI41" s="329"/>
      <c r="AJ41" s="147"/>
      <c r="AK41" s="147"/>
      <c r="AL41" s="147"/>
      <c r="AM41" s="147"/>
      <c r="AN41" s="58"/>
      <c r="AO41" s="58"/>
      <c r="AP41" s="58"/>
      <c r="AQ41" s="145"/>
      <c r="AR41" s="58"/>
      <c r="AS41" s="58"/>
      <c r="AT41" s="58"/>
      <c r="AU41" s="58"/>
      <c r="AV41" s="58"/>
      <c r="AW41" s="58"/>
      <c r="AX41" s="11"/>
      <c r="AY41" s="2"/>
      <c r="AZ41" s="2"/>
      <c r="BA41" s="9"/>
      <c r="BB41" s="1"/>
      <c r="BC41" s="2"/>
      <c r="BD41" s="2"/>
      <c r="BE41" s="9"/>
    </row>
    <row r="42" spans="1:57" s="129" customFormat="1" ht="29.25" customHeight="1" thickBot="1">
      <c r="A42" s="749">
        <v>26</v>
      </c>
      <c r="B42" s="745" t="s">
        <v>157</v>
      </c>
      <c r="C42" s="746" t="s">
        <v>180</v>
      </c>
      <c r="D42" s="397" t="s">
        <v>70</v>
      </c>
      <c r="E42" s="293">
        <v>60</v>
      </c>
      <c r="F42" s="250"/>
      <c r="G42" s="251"/>
      <c r="H42" s="252"/>
      <c r="I42" s="252"/>
      <c r="J42" s="253"/>
      <c r="K42" s="254"/>
      <c r="L42" s="255"/>
      <c r="M42" s="255"/>
      <c r="N42" s="255"/>
      <c r="O42" s="255"/>
      <c r="P42" s="255"/>
      <c r="Q42" s="256"/>
      <c r="R42" s="392">
        <v>30</v>
      </c>
      <c r="S42" s="393"/>
      <c r="T42" s="393"/>
      <c r="U42" s="393"/>
      <c r="V42" s="393"/>
      <c r="W42" s="393"/>
      <c r="X42" s="393"/>
      <c r="Y42" s="393">
        <v>30</v>
      </c>
      <c r="Z42" s="394">
        <v>4</v>
      </c>
      <c r="AA42" s="257"/>
      <c r="AB42" s="255"/>
      <c r="AC42" s="255"/>
      <c r="AD42" s="255"/>
      <c r="AE42" s="258"/>
      <c r="AF42" s="258"/>
      <c r="AG42" s="258"/>
      <c r="AH42" s="258"/>
      <c r="AI42" s="330"/>
      <c r="AJ42" s="255"/>
      <c r="AK42" s="255"/>
      <c r="AL42" s="255"/>
      <c r="AM42" s="255"/>
      <c r="AN42" s="255"/>
      <c r="AO42" s="255"/>
      <c r="AP42" s="255"/>
      <c r="AQ42" s="257"/>
      <c r="AR42" s="255"/>
      <c r="AS42" s="255"/>
      <c r="AT42" s="255"/>
      <c r="AU42" s="255"/>
      <c r="AV42" s="255"/>
      <c r="AW42" s="255"/>
      <c r="AX42" s="125"/>
      <c r="AY42" s="126"/>
      <c r="AZ42" s="126"/>
      <c r="BA42" s="127"/>
      <c r="BB42" s="128"/>
      <c r="BC42" s="126"/>
      <c r="BD42" s="126"/>
      <c r="BE42" s="127"/>
    </row>
    <row r="43" spans="1:57" ht="24.75" customHeight="1">
      <c r="A43" s="750">
        <v>27</v>
      </c>
      <c r="B43" s="747" t="s">
        <v>178</v>
      </c>
      <c r="C43" s="748" t="s">
        <v>61</v>
      </c>
      <c r="D43" s="500" t="s">
        <v>56</v>
      </c>
      <c r="E43" s="64">
        <v>30</v>
      </c>
      <c r="F43" s="61"/>
      <c r="G43" s="62"/>
      <c r="H43" s="63"/>
      <c r="I43" s="63"/>
      <c r="J43" s="64"/>
      <c r="K43" s="37"/>
      <c r="L43" s="38"/>
      <c r="M43" s="38"/>
      <c r="N43" s="38"/>
      <c r="O43" s="38"/>
      <c r="P43" s="38"/>
      <c r="Q43" s="40"/>
      <c r="R43" s="41"/>
      <c r="S43" s="38"/>
      <c r="T43" s="38"/>
      <c r="U43" s="38"/>
      <c r="V43" s="38"/>
      <c r="W43" s="38"/>
      <c r="X43" s="38"/>
      <c r="Y43" s="38"/>
      <c r="Z43" s="38"/>
      <c r="AA43" s="294"/>
      <c r="AB43" s="295"/>
      <c r="AC43" s="295"/>
      <c r="AD43" s="295"/>
      <c r="AE43" s="300"/>
      <c r="AF43" s="300">
        <v>30</v>
      </c>
      <c r="AG43" s="300"/>
      <c r="AH43" s="301">
        <v>2</v>
      </c>
      <c r="AI43" s="210"/>
      <c r="AJ43" s="70"/>
      <c r="AK43" s="70"/>
      <c r="AL43" s="70"/>
      <c r="AM43" s="38"/>
      <c r="AN43" s="38"/>
      <c r="AO43" s="38"/>
      <c r="AP43" s="38"/>
      <c r="AQ43" s="41"/>
      <c r="AR43" s="38"/>
      <c r="AS43" s="38"/>
      <c r="AT43" s="38"/>
      <c r="AU43" s="38"/>
      <c r="AV43" s="38"/>
      <c r="AW43" s="38"/>
      <c r="AX43" s="11"/>
      <c r="AY43" s="2"/>
      <c r="AZ43" s="2"/>
      <c r="BA43" s="9"/>
      <c r="BB43" s="1"/>
      <c r="BC43" s="2"/>
      <c r="BD43" s="2"/>
      <c r="BE43" s="9"/>
    </row>
    <row r="44" spans="1:57" ht="24.75" customHeight="1">
      <c r="A44" s="437">
        <v>28</v>
      </c>
      <c r="B44" s="487" t="s">
        <v>158</v>
      </c>
      <c r="C44" s="488" t="s">
        <v>71</v>
      </c>
      <c r="D44" s="489" t="s">
        <v>70</v>
      </c>
      <c r="E44" s="490">
        <v>30</v>
      </c>
      <c r="F44" s="61"/>
      <c r="G44" s="62"/>
      <c r="H44" s="63"/>
      <c r="I44" s="63"/>
      <c r="J44" s="64"/>
      <c r="K44" s="37"/>
      <c r="L44" s="38"/>
      <c r="M44" s="38"/>
      <c r="N44" s="38"/>
      <c r="O44" s="38"/>
      <c r="P44" s="38"/>
      <c r="Q44" s="40"/>
      <c r="R44" s="41"/>
      <c r="S44" s="38"/>
      <c r="T44" s="38"/>
      <c r="U44" s="38"/>
      <c r="V44" s="38"/>
      <c r="W44" s="38"/>
      <c r="X44" s="38"/>
      <c r="Y44" s="38"/>
      <c r="Z44" s="38"/>
      <c r="AA44" s="294"/>
      <c r="AB44" s="295"/>
      <c r="AC44" s="295"/>
      <c r="AD44" s="295"/>
      <c r="AE44" s="300"/>
      <c r="AF44" s="300"/>
      <c r="AG44" s="300">
        <v>30</v>
      </c>
      <c r="AH44" s="301">
        <v>2</v>
      </c>
      <c r="AI44" s="331"/>
      <c r="AJ44" s="75"/>
      <c r="AK44" s="75"/>
      <c r="AL44" s="75"/>
      <c r="AM44" s="46"/>
      <c r="AN44" s="46"/>
      <c r="AO44" s="38"/>
      <c r="AP44" s="38"/>
      <c r="AQ44" s="41"/>
      <c r="AR44" s="38"/>
      <c r="AS44" s="38"/>
      <c r="AT44" s="38"/>
      <c r="AU44" s="38"/>
      <c r="AV44" s="38"/>
      <c r="AW44" s="38"/>
      <c r="AX44" s="11"/>
      <c r="AY44" s="2"/>
      <c r="AZ44" s="2"/>
      <c r="BA44" s="9"/>
      <c r="BB44" s="1"/>
      <c r="BC44" s="2"/>
      <c r="BD44" s="2"/>
      <c r="BE44" s="9"/>
    </row>
    <row r="45" spans="1:57" s="129" customFormat="1" ht="24.75" customHeight="1">
      <c r="A45" s="437">
        <v>29</v>
      </c>
      <c r="B45" s="480" t="s">
        <v>106</v>
      </c>
      <c r="C45" s="478" t="s">
        <v>69</v>
      </c>
      <c r="D45" s="396" t="s">
        <v>63</v>
      </c>
      <c r="E45" s="292">
        <v>30</v>
      </c>
      <c r="F45" s="237"/>
      <c r="G45" s="233"/>
      <c r="H45" s="234"/>
      <c r="I45" s="234"/>
      <c r="J45" s="238"/>
      <c r="K45" s="239"/>
      <c r="L45" s="140"/>
      <c r="M45" s="140"/>
      <c r="N45" s="140"/>
      <c r="O45" s="140"/>
      <c r="P45" s="140"/>
      <c r="Q45" s="235"/>
      <c r="R45" s="141"/>
      <c r="S45" s="140"/>
      <c r="T45" s="140"/>
      <c r="U45" s="140"/>
      <c r="V45" s="140"/>
      <c r="W45" s="140"/>
      <c r="X45" s="140"/>
      <c r="Y45" s="140"/>
      <c r="Z45" s="140"/>
      <c r="AA45" s="389"/>
      <c r="AB45" s="384"/>
      <c r="AC45" s="384"/>
      <c r="AD45" s="384"/>
      <c r="AE45" s="390">
        <v>30</v>
      </c>
      <c r="AF45" s="390"/>
      <c r="AG45" s="390"/>
      <c r="AH45" s="391">
        <v>3</v>
      </c>
      <c r="AI45" s="332"/>
      <c r="AJ45" s="138"/>
      <c r="AK45" s="138"/>
      <c r="AL45" s="138"/>
      <c r="AM45" s="139"/>
      <c r="AN45" s="139"/>
      <c r="AO45" s="140"/>
      <c r="AP45" s="140"/>
      <c r="AQ45" s="141"/>
      <c r="AR45" s="140"/>
      <c r="AS45" s="140"/>
      <c r="AT45" s="140"/>
      <c r="AU45" s="140"/>
      <c r="AV45" s="140"/>
      <c r="AW45" s="140"/>
      <c r="AX45" s="125"/>
      <c r="AY45" s="126"/>
      <c r="AZ45" s="126"/>
      <c r="BA45" s="127"/>
      <c r="BB45" s="128"/>
      <c r="BC45" s="126"/>
      <c r="BD45" s="126"/>
      <c r="BE45" s="127"/>
    </row>
    <row r="46" spans="1:57" ht="24.75" customHeight="1">
      <c r="A46" s="437">
        <v>30</v>
      </c>
      <c r="B46" s="487" t="s">
        <v>166</v>
      </c>
      <c r="C46" s="499" t="s">
        <v>68</v>
      </c>
      <c r="D46" s="489" t="s">
        <v>63</v>
      </c>
      <c r="E46" s="501">
        <v>30</v>
      </c>
      <c r="F46" s="113"/>
      <c r="G46" s="62"/>
      <c r="H46" s="63"/>
      <c r="I46" s="63"/>
      <c r="J46" s="64"/>
      <c r="K46" s="37"/>
      <c r="L46" s="38"/>
      <c r="M46" s="38"/>
      <c r="N46" s="38"/>
      <c r="O46" s="38"/>
      <c r="P46" s="38"/>
      <c r="Q46" s="40"/>
      <c r="R46" s="41"/>
      <c r="S46" s="38"/>
      <c r="T46" s="38"/>
      <c r="U46" s="38"/>
      <c r="V46" s="38"/>
      <c r="W46" s="38"/>
      <c r="X46" s="38"/>
      <c r="Y46" s="38"/>
      <c r="Z46" s="38"/>
      <c r="AA46" s="294"/>
      <c r="AB46" s="295"/>
      <c r="AC46" s="295"/>
      <c r="AD46" s="295">
        <v>30</v>
      </c>
      <c r="AE46" s="300"/>
      <c r="AF46" s="300"/>
      <c r="AG46" s="300"/>
      <c r="AH46" s="301">
        <v>4</v>
      </c>
      <c r="AI46" s="331"/>
      <c r="AJ46" s="75"/>
      <c r="AK46" s="75"/>
      <c r="AL46" s="75"/>
      <c r="AM46" s="46"/>
      <c r="AN46" s="46"/>
      <c r="AO46" s="38"/>
      <c r="AP46" s="38"/>
      <c r="AQ46" s="41"/>
      <c r="AR46" s="38"/>
      <c r="AS46" s="38"/>
      <c r="AT46" s="38"/>
      <c r="AU46" s="38"/>
      <c r="AV46" s="38"/>
      <c r="AW46" s="38"/>
      <c r="AX46" s="11"/>
      <c r="AY46" s="2"/>
      <c r="AZ46" s="2"/>
      <c r="BA46" s="9"/>
      <c r="BB46" s="1"/>
      <c r="BC46" s="2"/>
      <c r="BD46" s="2"/>
      <c r="BE46" s="9"/>
    </row>
    <row r="47" spans="1:57" ht="24.75" customHeight="1">
      <c r="A47" s="437">
        <v>31</v>
      </c>
      <c r="B47" s="487" t="s">
        <v>159</v>
      </c>
      <c r="C47" s="488" t="s">
        <v>72</v>
      </c>
      <c r="D47" s="489" t="s">
        <v>70</v>
      </c>
      <c r="E47" s="490">
        <v>30</v>
      </c>
      <c r="F47" s="61"/>
      <c r="G47" s="62"/>
      <c r="H47" s="63"/>
      <c r="I47" s="63"/>
      <c r="J47" s="64"/>
      <c r="K47" s="37"/>
      <c r="L47" s="38"/>
      <c r="M47" s="38"/>
      <c r="N47" s="38"/>
      <c r="O47" s="38"/>
      <c r="P47" s="38"/>
      <c r="Q47" s="40"/>
      <c r="R47" s="41"/>
      <c r="S47" s="38"/>
      <c r="T47" s="38"/>
      <c r="U47" s="38"/>
      <c r="V47" s="38"/>
      <c r="W47" s="38"/>
      <c r="X47" s="38"/>
      <c r="Y47" s="38"/>
      <c r="Z47" s="38"/>
      <c r="AA47" s="294"/>
      <c r="AB47" s="295"/>
      <c r="AC47" s="295"/>
      <c r="AD47" s="295">
        <v>30</v>
      </c>
      <c r="AE47" s="300"/>
      <c r="AF47" s="300"/>
      <c r="AG47" s="300"/>
      <c r="AH47" s="301">
        <v>2</v>
      </c>
      <c r="AI47" s="331"/>
      <c r="AJ47" s="75"/>
      <c r="AK47" s="75"/>
      <c r="AL47" s="75"/>
      <c r="AM47" s="46"/>
      <c r="AN47" s="46"/>
      <c r="AO47" s="38"/>
      <c r="AP47" s="38"/>
      <c r="AQ47" s="41"/>
      <c r="AR47" s="38"/>
      <c r="AS47" s="38"/>
      <c r="AT47" s="38"/>
      <c r="AU47" s="38"/>
      <c r="AV47" s="38"/>
      <c r="AW47" s="38"/>
      <c r="AX47" s="11"/>
      <c r="AY47" s="2"/>
      <c r="AZ47" s="2"/>
      <c r="BA47" s="9"/>
      <c r="BB47" s="1"/>
      <c r="BC47" s="2"/>
      <c r="BD47" s="2"/>
      <c r="BE47" s="9"/>
    </row>
    <row r="48" spans="1:57" s="129" customFormat="1" ht="24.75" customHeight="1">
      <c r="A48" s="437">
        <v>32</v>
      </c>
      <c r="B48" s="480" t="s">
        <v>160</v>
      </c>
      <c r="C48" s="478" t="s">
        <v>74</v>
      </c>
      <c r="D48" s="396" t="s">
        <v>70</v>
      </c>
      <c r="E48" s="292">
        <v>45</v>
      </c>
      <c r="F48" s="237"/>
      <c r="G48" s="233"/>
      <c r="H48" s="234"/>
      <c r="I48" s="234"/>
      <c r="J48" s="238"/>
      <c r="K48" s="239"/>
      <c r="L48" s="140"/>
      <c r="M48" s="140"/>
      <c r="N48" s="140"/>
      <c r="O48" s="140"/>
      <c r="P48" s="140"/>
      <c r="Q48" s="235"/>
      <c r="R48" s="141"/>
      <c r="S48" s="140"/>
      <c r="T48" s="140"/>
      <c r="U48" s="140"/>
      <c r="V48" s="140"/>
      <c r="W48" s="140"/>
      <c r="X48" s="140"/>
      <c r="Y48" s="140"/>
      <c r="Z48" s="140"/>
      <c r="AA48" s="389">
        <v>15</v>
      </c>
      <c r="AB48" s="384"/>
      <c r="AC48" s="384"/>
      <c r="AD48" s="384"/>
      <c r="AE48" s="390">
        <v>30</v>
      </c>
      <c r="AF48" s="390"/>
      <c r="AG48" s="390"/>
      <c r="AH48" s="391">
        <v>4</v>
      </c>
      <c r="AI48" s="332"/>
      <c r="AJ48" s="138"/>
      <c r="AK48" s="138"/>
      <c r="AL48" s="138"/>
      <c r="AM48" s="139"/>
      <c r="AN48" s="139"/>
      <c r="AO48" s="140"/>
      <c r="AP48" s="140"/>
      <c r="AQ48" s="141"/>
      <c r="AR48" s="140"/>
      <c r="AS48" s="140"/>
      <c r="AT48" s="140"/>
      <c r="AU48" s="140"/>
      <c r="AV48" s="140"/>
      <c r="AW48" s="140"/>
      <c r="AX48" s="125"/>
      <c r="AY48" s="126"/>
      <c r="AZ48" s="126"/>
      <c r="BA48" s="127"/>
      <c r="BB48" s="128"/>
      <c r="BC48" s="126"/>
      <c r="BD48" s="126"/>
      <c r="BE48" s="127"/>
    </row>
    <row r="49" spans="1:57" ht="24.75" customHeight="1">
      <c r="A49" s="437">
        <v>33</v>
      </c>
      <c r="B49" s="487" t="s">
        <v>161</v>
      </c>
      <c r="C49" s="488" t="s">
        <v>75</v>
      </c>
      <c r="D49" s="489" t="s">
        <v>70</v>
      </c>
      <c r="E49" s="490">
        <v>60</v>
      </c>
      <c r="F49" s="60"/>
      <c r="G49" s="48"/>
      <c r="H49" s="43"/>
      <c r="I49" s="43"/>
      <c r="J49" s="44"/>
      <c r="K49" s="107"/>
      <c r="L49" s="70"/>
      <c r="M49" s="70"/>
      <c r="N49" s="70"/>
      <c r="O49" s="70"/>
      <c r="P49" s="70"/>
      <c r="Q49" s="93"/>
      <c r="R49" s="69"/>
      <c r="S49" s="70"/>
      <c r="T49" s="70"/>
      <c r="U49" s="70"/>
      <c r="V49" s="70"/>
      <c r="W49" s="70"/>
      <c r="X49" s="70"/>
      <c r="Y49" s="70"/>
      <c r="Z49" s="70"/>
      <c r="AA49" s="294"/>
      <c r="AB49" s="295"/>
      <c r="AC49" s="295"/>
      <c r="AD49" s="295"/>
      <c r="AE49" s="300"/>
      <c r="AF49" s="300"/>
      <c r="AG49" s="300">
        <v>60</v>
      </c>
      <c r="AH49" s="301">
        <v>4</v>
      </c>
      <c r="AI49" s="331"/>
      <c r="AJ49" s="75"/>
      <c r="AK49" s="75"/>
      <c r="AL49" s="75"/>
      <c r="AM49" s="46"/>
      <c r="AN49" s="46"/>
      <c r="AO49" s="38"/>
      <c r="AP49" s="38"/>
      <c r="AQ49" s="41"/>
      <c r="AR49" s="38"/>
      <c r="AS49" s="38"/>
      <c r="AT49" s="38"/>
      <c r="AU49" s="38"/>
      <c r="AV49" s="38"/>
      <c r="AW49" s="38"/>
      <c r="AX49" s="11"/>
      <c r="AY49" s="2"/>
      <c r="AZ49" s="2"/>
      <c r="BA49" s="9"/>
      <c r="BB49" s="1"/>
      <c r="BC49" s="2"/>
      <c r="BD49" s="2"/>
      <c r="BE49" s="9"/>
    </row>
    <row r="50" spans="1:57" s="129" customFormat="1" ht="24.75" customHeight="1">
      <c r="A50" s="437">
        <v>34</v>
      </c>
      <c r="B50" s="487" t="s">
        <v>108</v>
      </c>
      <c r="C50" s="488" t="s">
        <v>95</v>
      </c>
      <c r="D50" s="489" t="s">
        <v>56</v>
      </c>
      <c r="E50" s="490">
        <v>15</v>
      </c>
      <c r="F50" s="130"/>
      <c r="G50" s="131"/>
      <c r="H50" s="132"/>
      <c r="I50" s="132"/>
      <c r="J50" s="133"/>
      <c r="K50" s="134"/>
      <c r="L50" s="135"/>
      <c r="M50" s="135"/>
      <c r="N50" s="135"/>
      <c r="O50" s="135"/>
      <c r="P50" s="135"/>
      <c r="Q50" s="136"/>
      <c r="R50" s="137"/>
      <c r="S50" s="135"/>
      <c r="T50" s="135"/>
      <c r="U50" s="135"/>
      <c r="V50" s="135"/>
      <c r="W50" s="135"/>
      <c r="X50" s="135"/>
      <c r="Y50" s="135"/>
      <c r="Z50" s="135"/>
      <c r="AA50" s="302"/>
      <c r="AB50" s="295">
        <v>15</v>
      </c>
      <c r="AC50" s="295"/>
      <c r="AD50" s="295"/>
      <c r="AE50" s="300"/>
      <c r="AF50" s="300"/>
      <c r="AG50" s="300"/>
      <c r="AH50" s="301">
        <v>1</v>
      </c>
      <c r="AI50" s="332"/>
      <c r="AJ50" s="138"/>
      <c r="AK50" s="138"/>
      <c r="AL50" s="138"/>
      <c r="AM50" s="139"/>
      <c r="AN50" s="139"/>
      <c r="AO50" s="140"/>
      <c r="AP50" s="140"/>
      <c r="AQ50" s="141"/>
      <c r="AR50" s="140"/>
      <c r="AS50" s="140"/>
      <c r="AT50" s="140"/>
      <c r="AU50" s="140"/>
      <c r="AV50" s="140"/>
      <c r="AW50" s="140"/>
      <c r="AX50" s="125"/>
      <c r="AY50" s="126"/>
      <c r="AZ50" s="126"/>
      <c r="BA50" s="127"/>
      <c r="BB50" s="128"/>
      <c r="BC50" s="126"/>
      <c r="BD50" s="126"/>
      <c r="BE50" s="127"/>
    </row>
    <row r="51" spans="1:57" ht="24.75" customHeight="1">
      <c r="A51" s="437">
        <v>35</v>
      </c>
      <c r="B51" s="487" t="s">
        <v>109</v>
      </c>
      <c r="C51" s="488" t="s">
        <v>76</v>
      </c>
      <c r="D51" s="489" t="s">
        <v>56</v>
      </c>
      <c r="E51" s="490">
        <v>45</v>
      </c>
      <c r="F51" s="45"/>
      <c r="G51" s="42"/>
      <c r="H51" s="43"/>
      <c r="I51" s="43"/>
      <c r="J51" s="44"/>
      <c r="K51" s="107"/>
      <c r="L51" s="70"/>
      <c r="M51" s="70"/>
      <c r="N51" s="70"/>
      <c r="O51" s="70"/>
      <c r="P51" s="70"/>
      <c r="Q51" s="93"/>
      <c r="R51" s="69"/>
      <c r="S51" s="70"/>
      <c r="T51" s="70"/>
      <c r="U51" s="70"/>
      <c r="V51" s="70"/>
      <c r="W51" s="70"/>
      <c r="X51" s="70"/>
      <c r="Y51" s="70"/>
      <c r="Z51" s="70"/>
      <c r="AA51" s="294"/>
      <c r="AB51" s="295"/>
      <c r="AC51" s="295"/>
      <c r="AD51" s="295"/>
      <c r="AE51" s="300">
        <v>45</v>
      </c>
      <c r="AF51" s="300"/>
      <c r="AG51" s="300"/>
      <c r="AH51" s="301">
        <v>5</v>
      </c>
      <c r="AI51" s="331"/>
      <c r="AJ51" s="75"/>
      <c r="AK51" s="75"/>
      <c r="AL51" s="75"/>
      <c r="AM51" s="46"/>
      <c r="AN51" s="46"/>
      <c r="AO51" s="38"/>
      <c r="AP51" s="38"/>
      <c r="AQ51" s="41"/>
      <c r="AR51" s="38"/>
      <c r="AS51" s="38"/>
      <c r="AT51" s="38"/>
      <c r="AU51" s="38"/>
      <c r="AV51" s="38"/>
      <c r="AW51" s="38"/>
      <c r="AX51" s="11"/>
      <c r="AY51" s="2"/>
      <c r="AZ51" s="2"/>
      <c r="BA51" s="9"/>
      <c r="BB51" s="1"/>
      <c r="BC51" s="2"/>
      <c r="BD51" s="2"/>
      <c r="BE51" s="9"/>
    </row>
    <row r="52" spans="1:57" ht="24.75" customHeight="1" thickBot="1">
      <c r="A52" s="735">
        <v>36</v>
      </c>
      <c r="B52" s="491" t="s">
        <v>162</v>
      </c>
      <c r="C52" s="498" t="s">
        <v>77</v>
      </c>
      <c r="D52" s="492" t="s">
        <v>70</v>
      </c>
      <c r="E52" s="493">
        <v>15</v>
      </c>
      <c r="F52" s="88"/>
      <c r="G52" s="89"/>
      <c r="H52" s="90"/>
      <c r="I52" s="90"/>
      <c r="J52" s="91"/>
      <c r="K52" s="108"/>
      <c r="L52" s="97"/>
      <c r="M52" s="97"/>
      <c r="N52" s="97"/>
      <c r="O52" s="97"/>
      <c r="P52" s="97"/>
      <c r="Q52" s="99"/>
      <c r="R52" s="96"/>
      <c r="S52" s="97"/>
      <c r="T52" s="97"/>
      <c r="U52" s="97"/>
      <c r="V52" s="97"/>
      <c r="W52" s="97"/>
      <c r="X52" s="97"/>
      <c r="Y52" s="97"/>
      <c r="Z52" s="97"/>
      <c r="AA52" s="303"/>
      <c r="AB52" s="304">
        <v>15</v>
      </c>
      <c r="AC52" s="304"/>
      <c r="AD52" s="304"/>
      <c r="AE52" s="305"/>
      <c r="AF52" s="305"/>
      <c r="AG52" s="305"/>
      <c r="AH52" s="306">
        <v>1</v>
      </c>
      <c r="AI52" s="333"/>
      <c r="AJ52" s="97"/>
      <c r="AK52" s="97"/>
      <c r="AL52" s="97"/>
      <c r="AM52" s="81"/>
      <c r="AN52" s="81"/>
      <c r="AO52" s="81"/>
      <c r="AP52" s="81"/>
      <c r="AQ52" s="80"/>
      <c r="AR52" s="81"/>
      <c r="AS52" s="81"/>
      <c r="AT52" s="81"/>
      <c r="AU52" s="81"/>
      <c r="AV52" s="81"/>
      <c r="AW52" s="81"/>
      <c r="AX52" s="11"/>
      <c r="AY52" s="2"/>
      <c r="AZ52" s="2"/>
      <c r="BA52" s="9"/>
      <c r="BB52" s="1"/>
      <c r="BC52" s="2"/>
      <c r="BD52" s="2"/>
      <c r="BE52" s="9"/>
    </row>
    <row r="53" spans="1:57" ht="24.75" customHeight="1">
      <c r="A53" s="432">
        <v>37</v>
      </c>
      <c r="B53" s="497" t="s">
        <v>178</v>
      </c>
      <c r="C53" s="499" t="s">
        <v>61</v>
      </c>
      <c r="D53" s="500" t="s">
        <v>56</v>
      </c>
      <c r="E53" s="64">
        <v>30</v>
      </c>
      <c r="F53" s="45"/>
      <c r="G53" s="42"/>
      <c r="H53" s="43"/>
      <c r="I53" s="43"/>
      <c r="J53" s="44"/>
      <c r="K53" s="107"/>
      <c r="L53" s="70"/>
      <c r="M53" s="70"/>
      <c r="N53" s="70"/>
      <c r="O53" s="70"/>
      <c r="P53" s="70"/>
      <c r="Q53" s="93"/>
      <c r="R53" s="69"/>
      <c r="S53" s="70"/>
      <c r="T53" s="70"/>
      <c r="U53" s="70"/>
      <c r="V53" s="70"/>
      <c r="W53" s="70"/>
      <c r="X53" s="70"/>
      <c r="Y53" s="70"/>
      <c r="Z53" s="70"/>
      <c r="AA53" s="69"/>
      <c r="AB53" s="70"/>
      <c r="AC53" s="70"/>
      <c r="AD53" s="70"/>
      <c r="AE53" s="71"/>
      <c r="AF53" s="71"/>
      <c r="AG53" s="71"/>
      <c r="AH53" s="93"/>
      <c r="AI53" s="307"/>
      <c r="AJ53" s="295"/>
      <c r="AK53" s="295"/>
      <c r="AL53" s="295"/>
      <c r="AM53" s="295"/>
      <c r="AN53" s="295">
        <v>30</v>
      </c>
      <c r="AO53" s="308"/>
      <c r="AP53" s="296">
        <v>2</v>
      </c>
      <c r="AQ53" s="41"/>
      <c r="AR53" s="38"/>
      <c r="AS53" s="38"/>
      <c r="AT53" s="38"/>
      <c r="AU53" s="38"/>
      <c r="AV53" s="38"/>
      <c r="AW53" s="38"/>
      <c r="AX53" s="11"/>
      <c r="AY53" s="2"/>
      <c r="AZ53" s="2"/>
      <c r="BA53" s="9"/>
      <c r="BB53" s="1"/>
      <c r="BC53" s="2"/>
      <c r="BD53" s="2"/>
      <c r="BE53" s="9"/>
    </row>
    <row r="54" spans="1:57" s="129" customFormat="1" ht="24.75" customHeight="1">
      <c r="A54" s="437">
        <v>38</v>
      </c>
      <c r="B54" s="480" t="s">
        <v>110</v>
      </c>
      <c r="C54" s="478" t="s">
        <v>78</v>
      </c>
      <c r="D54" s="396" t="s">
        <v>53</v>
      </c>
      <c r="E54" s="292">
        <v>30</v>
      </c>
      <c r="F54" s="130"/>
      <c r="G54" s="131"/>
      <c r="H54" s="132"/>
      <c r="I54" s="132"/>
      <c r="J54" s="133"/>
      <c r="K54" s="134"/>
      <c r="L54" s="135"/>
      <c r="M54" s="135"/>
      <c r="N54" s="135"/>
      <c r="O54" s="135"/>
      <c r="P54" s="135"/>
      <c r="Q54" s="136"/>
      <c r="R54" s="137"/>
      <c r="S54" s="135"/>
      <c r="T54" s="135"/>
      <c r="U54" s="135"/>
      <c r="V54" s="135"/>
      <c r="W54" s="135"/>
      <c r="X54" s="135"/>
      <c r="Y54" s="135"/>
      <c r="Z54" s="135"/>
      <c r="AA54" s="141"/>
      <c r="AB54" s="140"/>
      <c r="AC54" s="140"/>
      <c r="AD54" s="140"/>
      <c r="AE54" s="236"/>
      <c r="AF54" s="236"/>
      <c r="AG54" s="236"/>
      <c r="AH54" s="235"/>
      <c r="AI54" s="386">
        <v>30</v>
      </c>
      <c r="AJ54" s="387"/>
      <c r="AK54" s="387"/>
      <c r="AL54" s="387"/>
      <c r="AM54" s="387"/>
      <c r="AN54" s="387"/>
      <c r="AO54" s="388"/>
      <c r="AP54" s="385">
        <v>3</v>
      </c>
      <c r="AQ54" s="141"/>
      <c r="AR54" s="140"/>
      <c r="AS54" s="140"/>
      <c r="AT54" s="140"/>
      <c r="AU54" s="140"/>
      <c r="AV54" s="140"/>
      <c r="AW54" s="140"/>
      <c r="AX54" s="125"/>
      <c r="AY54" s="126"/>
      <c r="AZ54" s="126"/>
      <c r="BA54" s="127"/>
      <c r="BB54" s="128"/>
      <c r="BC54" s="126"/>
      <c r="BD54" s="126"/>
      <c r="BE54" s="127"/>
    </row>
    <row r="55" spans="1:57" s="129" customFormat="1" ht="24.75" customHeight="1">
      <c r="A55" s="437">
        <v>39</v>
      </c>
      <c r="B55" s="480" t="s">
        <v>163</v>
      </c>
      <c r="C55" s="478" t="s">
        <v>79</v>
      </c>
      <c r="D55" s="396" t="s">
        <v>70</v>
      </c>
      <c r="E55" s="292">
        <v>45</v>
      </c>
      <c r="F55" s="130"/>
      <c r="G55" s="131"/>
      <c r="H55" s="132"/>
      <c r="I55" s="132"/>
      <c r="J55" s="133"/>
      <c r="K55" s="134"/>
      <c r="L55" s="135"/>
      <c r="M55" s="135"/>
      <c r="N55" s="135"/>
      <c r="O55" s="135"/>
      <c r="P55" s="135"/>
      <c r="Q55" s="136"/>
      <c r="R55" s="137"/>
      <c r="S55" s="135"/>
      <c r="T55" s="135"/>
      <c r="U55" s="135"/>
      <c r="V55" s="135"/>
      <c r="W55" s="135"/>
      <c r="X55" s="135"/>
      <c r="Y55" s="135"/>
      <c r="Z55" s="135"/>
      <c r="AA55" s="141"/>
      <c r="AB55" s="140"/>
      <c r="AC55" s="140"/>
      <c r="AD55" s="140"/>
      <c r="AE55" s="236"/>
      <c r="AF55" s="236"/>
      <c r="AG55" s="236"/>
      <c r="AH55" s="235"/>
      <c r="AI55" s="386">
        <v>15</v>
      </c>
      <c r="AJ55" s="387"/>
      <c r="AK55" s="387">
        <v>30</v>
      </c>
      <c r="AL55" s="387"/>
      <c r="AM55" s="384"/>
      <c r="AN55" s="384"/>
      <c r="AO55" s="388"/>
      <c r="AP55" s="385">
        <v>4</v>
      </c>
      <c r="AQ55" s="141"/>
      <c r="AR55" s="140"/>
      <c r="AS55" s="140"/>
      <c r="AT55" s="140"/>
      <c r="AU55" s="140"/>
      <c r="AV55" s="140"/>
      <c r="AW55" s="140"/>
      <c r="AX55" s="125"/>
      <c r="AY55" s="126"/>
      <c r="AZ55" s="126"/>
      <c r="BA55" s="127"/>
      <c r="BB55" s="128"/>
      <c r="BC55" s="126"/>
      <c r="BD55" s="126"/>
      <c r="BE55" s="127"/>
    </row>
    <row r="56" spans="1:57" ht="24.75" customHeight="1">
      <c r="A56" s="437">
        <v>40</v>
      </c>
      <c r="B56" s="487" t="s">
        <v>164</v>
      </c>
      <c r="C56" s="488" t="s">
        <v>151</v>
      </c>
      <c r="D56" s="489" t="s">
        <v>70</v>
      </c>
      <c r="E56" s="490">
        <v>30</v>
      </c>
      <c r="F56" s="45"/>
      <c r="G56" s="42"/>
      <c r="H56" s="43"/>
      <c r="I56" s="43"/>
      <c r="J56" s="44"/>
      <c r="K56" s="107"/>
      <c r="L56" s="70"/>
      <c r="M56" s="70"/>
      <c r="N56" s="70"/>
      <c r="O56" s="70"/>
      <c r="P56" s="70"/>
      <c r="Q56" s="93"/>
      <c r="R56" s="69"/>
      <c r="S56" s="70"/>
      <c r="T56" s="70"/>
      <c r="U56" s="70"/>
      <c r="V56" s="70"/>
      <c r="W56" s="70"/>
      <c r="X56" s="70"/>
      <c r="Y56" s="70"/>
      <c r="Z56" s="70"/>
      <c r="AA56" s="41"/>
      <c r="AB56" s="38"/>
      <c r="AC56" s="38"/>
      <c r="AD56" s="38"/>
      <c r="AE56" s="39"/>
      <c r="AF56" s="39"/>
      <c r="AG56" s="39"/>
      <c r="AH56" s="40"/>
      <c r="AI56" s="309">
        <v>15</v>
      </c>
      <c r="AJ56" s="310"/>
      <c r="AK56" s="310"/>
      <c r="AL56" s="310"/>
      <c r="AM56" s="295"/>
      <c r="AN56" s="295"/>
      <c r="AO56" s="295">
        <v>15</v>
      </c>
      <c r="AP56" s="296">
        <v>4</v>
      </c>
      <c r="AQ56" s="41"/>
      <c r="AR56" s="38"/>
      <c r="AS56" s="38"/>
      <c r="AT56" s="38"/>
      <c r="AU56" s="38"/>
      <c r="AV56" s="38"/>
      <c r="AW56" s="38"/>
      <c r="AX56" s="11"/>
      <c r="AY56" s="2"/>
      <c r="AZ56" s="2"/>
      <c r="BA56" s="9"/>
      <c r="BB56" s="1"/>
      <c r="BC56" s="2"/>
      <c r="BD56" s="2"/>
      <c r="BE56" s="9"/>
    </row>
    <row r="57" spans="1:57" s="129" customFormat="1" ht="24.75" customHeight="1">
      <c r="A57" s="437">
        <v>41</v>
      </c>
      <c r="B57" s="487" t="s">
        <v>165</v>
      </c>
      <c r="C57" s="488" t="s">
        <v>183</v>
      </c>
      <c r="D57" s="489" t="s">
        <v>70</v>
      </c>
      <c r="E57" s="490">
        <v>30</v>
      </c>
      <c r="F57" s="130"/>
      <c r="G57" s="131"/>
      <c r="H57" s="132"/>
      <c r="I57" s="132"/>
      <c r="J57" s="133"/>
      <c r="K57" s="134"/>
      <c r="L57" s="135"/>
      <c r="M57" s="135"/>
      <c r="N57" s="135"/>
      <c r="O57" s="135"/>
      <c r="P57" s="135"/>
      <c r="Q57" s="136"/>
      <c r="R57" s="137"/>
      <c r="S57" s="135"/>
      <c r="T57" s="135"/>
      <c r="U57" s="135"/>
      <c r="V57" s="135"/>
      <c r="W57" s="135"/>
      <c r="X57" s="135"/>
      <c r="Y57" s="135"/>
      <c r="Z57" s="135"/>
      <c r="AA57" s="141"/>
      <c r="AB57" s="140"/>
      <c r="AC57" s="140"/>
      <c r="AD57" s="140"/>
      <c r="AE57" s="236"/>
      <c r="AF57" s="236"/>
      <c r="AG57" s="236"/>
      <c r="AH57" s="235"/>
      <c r="AI57" s="410"/>
      <c r="AJ57" s="411"/>
      <c r="AK57" s="411"/>
      <c r="AL57" s="411"/>
      <c r="AM57" s="412">
        <v>30</v>
      </c>
      <c r="AN57" s="412"/>
      <c r="AO57" s="413"/>
      <c r="AP57" s="414">
        <v>3</v>
      </c>
      <c r="AQ57" s="141"/>
      <c r="AR57" s="140"/>
      <c r="AS57" s="140"/>
      <c r="AT57" s="140"/>
      <c r="AU57" s="140"/>
      <c r="AV57" s="140"/>
      <c r="AW57" s="140"/>
      <c r="AX57" s="125"/>
      <c r="AY57" s="126"/>
      <c r="AZ57" s="126"/>
      <c r="BA57" s="127"/>
      <c r="BB57" s="128"/>
      <c r="BC57" s="126"/>
      <c r="BD57" s="126"/>
      <c r="BE57" s="127"/>
    </row>
    <row r="58" spans="1:57" ht="24.75" customHeight="1">
      <c r="A58" s="437">
        <v>42</v>
      </c>
      <c r="B58" s="487" t="s">
        <v>162</v>
      </c>
      <c r="C58" s="488" t="s">
        <v>77</v>
      </c>
      <c r="D58" s="489" t="s">
        <v>70</v>
      </c>
      <c r="E58" s="490">
        <v>15</v>
      </c>
      <c r="F58" s="45"/>
      <c r="G58" s="42"/>
      <c r="H58" s="43"/>
      <c r="I58" s="43"/>
      <c r="J58" s="44"/>
      <c r="K58" s="107"/>
      <c r="L58" s="70"/>
      <c r="M58" s="70"/>
      <c r="N58" s="70"/>
      <c r="O58" s="70"/>
      <c r="P58" s="70"/>
      <c r="Q58" s="93"/>
      <c r="R58" s="69"/>
      <c r="S58" s="70"/>
      <c r="T58" s="70"/>
      <c r="U58" s="70"/>
      <c r="V58" s="70"/>
      <c r="W58" s="70"/>
      <c r="X58" s="70"/>
      <c r="Y58" s="70"/>
      <c r="Z58" s="70"/>
      <c r="AA58" s="41"/>
      <c r="AB58" s="38"/>
      <c r="AC58" s="38"/>
      <c r="AD58" s="38"/>
      <c r="AE58" s="39"/>
      <c r="AF58" s="39"/>
      <c r="AG58" s="39"/>
      <c r="AH58" s="40"/>
      <c r="AI58" s="309"/>
      <c r="AJ58" s="310">
        <v>15</v>
      </c>
      <c r="AK58" s="310"/>
      <c r="AL58" s="310"/>
      <c r="AM58" s="295"/>
      <c r="AN58" s="295"/>
      <c r="AO58" s="308"/>
      <c r="AP58" s="296">
        <v>1</v>
      </c>
      <c r="AQ58" s="41"/>
      <c r="AR58" s="38"/>
      <c r="AS58" s="38"/>
      <c r="AT58" s="38"/>
      <c r="AU58" s="38"/>
      <c r="AV58" s="38"/>
      <c r="AW58" s="38"/>
      <c r="AX58" s="11"/>
      <c r="AY58" s="2"/>
      <c r="AZ58" s="2"/>
      <c r="BA58" s="9"/>
      <c r="BB58" s="1"/>
      <c r="BC58" s="2"/>
      <c r="BD58" s="2"/>
      <c r="BE58" s="9"/>
    </row>
    <row r="59" spans="1:57" ht="24.75" customHeight="1">
      <c r="A59" s="437">
        <v>43</v>
      </c>
      <c r="B59" s="487" t="s">
        <v>111</v>
      </c>
      <c r="C59" s="488" t="s">
        <v>91</v>
      </c>
      <c r="D59" s="489" t="s">
        <v>56</v>
      </c>
      <c r="E59" s="490">
        <v>15</v>
      </c>
      <c r="F59" s="45"/>
      <c r="G59" s="42"/>
      <c r="H59" s="43"/>
      <c r="I59" s="43"/>
      <c r="J59" s="44"/>
      <c r="K59" s="107"/>
      <c r="L59" s="70"/>
      <c r="M59" s="70"/>
      <c r="N59" s="70"/>
      <c r="O59" s="70"/>
      <c r="P59" s="70"/>
      <c r="Q59" s="93"/>
      <c r="R59" s="69"/>
      <c r="S59" s="70"/>
      <c r="T59" s="70"/>
      <c r="U59" s="70"/>
      <c r="V59" s="70"/>
      <c r="W59" s="70"/>
      <c r="X59" s="70"/>
      <c r="Y59" s="70"/>
      <c r="Z59" s="70"/>
      <c r="AA59" s="41"/>
      <c r="AB59" s="38"/>
      <c r="AC59" s="38"/>
      <c r="AD59" s="38"/>
      <c r="AE59" s="39"/>
      <c r="AF59" s="39"/>
      <c r="AG59" s="39"/>
      <c r="AH59" s="40"/>
      <c r="AI59" s="309"/>
      <c r="AJ59" s="310">
        <v>15</v>
      </c>
      <c r="AK59" s="310"/>
      <c r="AL59" s="310"/>
      <c r="AM59" s="295"/>
      <c r="AN59" s="295"/>
      <c r="AO59" s="308"/>
      <c r="AP59" s="296">
        <v>1</v>
      </c>
      <c r="AQ59" s="41"/>
      <c r="AR59" s="38"/>
      <c r="AS59" s="38"/>
      <c r="AT59" s="38"/>
      <c r="AU59" s="38"/>
      <c r="AV59" s="38"/>
      <c r="AW59" s="38"/>
      <c r="AX59" s="11"/>
      <c r="AY59" s="2"/>
      <c r="AZ59" s="2"/>
      <c r="BA59" s="9"/>
      <c r="BB59" s="1"/>
      <c r="BC59" s="2"/>
      <c r="BD59" s="2"/>
      <c r="BE59" s="9"/>
    </row>
    <row r="60" spans="1:57" ht="24.75" customHeight="1">
      <c r="A60" s="437">
        <v>44</v>
      </c>
      <c r="B60" s="487" t="s">
        <v>114</v>
      </c>
      <c r="C60" s="488" t="s">
        <v>80</v>
      </c>
      <c r="D60" s="489" t="s">
        <v>70</v>
      </c>
      <c r="E60" s="490">
        <v>30</v>
      </c>
      <c r="F60" s="56"/>
      <c r="G60" s="38"/>
      <c r="H60" s="39"/>
      <c r="I60" s="39"/>
      <c r="J60" s="40"/>
      <c r="K60" s="69"/>
      <c r="L60" s="70"/>
      <c r="M60" s="70"/>
      <c r="N60" s="70"/>
      <c r="O60" s="70"/>
      <c r="P60" s="70"/>
      <c r="Q60" s="93"/>
      <c r="R60" s="69"/>
      <c r="S60" s="70"/>
      <c r="T60" s="70"/>
      <c r="U60" s="70"/>
      <c r="V60" s="70"/>
      <c r="W60" s="70"/>
      <c r="X60" s="70"/>
      <c r="Y60" s="70"/>
      <c r="Z60" s="70"/>
      <c r="AA60" s="41"/>
      <c r="AB60" s="38"/>
      <c r="AC60" s="38"/>
      <c r="AD60" s="38"/>
      <c r="AE60" s="39"/>
      <c r="AF60" s="39"/>
      <c r="AG60" s="39"/>
      <c r="AH60" s="40"/>
      <c r="AI60" s="309">
        <v>30</v>
      </c>
      <c r="AJ60" s="310"/>
      <c r="AK60" s="310"/>
      <c r="AL60" s="310"/>
      <c r="AM60" s="295"/>
      <c r="AN60" s="295"/>
      <c r="AO60" s="308"/>
      <c r="AP60" s="296">
        <v>2</v>
      </c>
      <c r="AQ60" s="41"/>
      <c r="AR60" s="38"/>
      <c r="AS60" s="38"/>
      <c r="AT60" s="38"/>
      <c r="AU60" s="38"/>
      <c r="AV60" s="38"/>
      <c r="AW60" s="38"/>
      <c r="AX60" s="11"/>
      <c r="AY60" s="2"/>
      <c r="AZ60" s="2"/>
      <c r="BA60" s="9"/>
      <c r="BB60" s="1"/>
      <c r="BC60" s="2"/>
      <c r="BD60" s="2"/>
      <c r="BE60" s="9"/>
    </row>
    <row r="61" spans="1:57" ht="22.5" customHeight="1" thickBot="1">
      <c r="A61" s="437">
        <v>45</v>
      </c>
      <c r="B61" s="491" t="s">
        <v>112</v>
      </c>
      <c r="C61" s="739" t="s">
        <v>198</v>
      </c>
      <c r="D61" s="492" t="s">
        <v>63</v>
      </c>
      <c r="E61" s="493">
        <v>45</v>
      </c>
      <c r="F61" s="94"/>
      <c r="G61" s="81"/>
      <c r="H61" s="87"/>
      <c r="I61" s="87"/>
      <c r="J61" s="82"/>
      <c r="K61" s="96"/>
      <c r="L61" s="97"/>
      <c r="M61" s="97"/>
      <c r="N61" s="97"/>
      <c r="O61" s="97"/>
      <c r="P61" s="97"/>
      <c r="Q61" s="99"/>
      <c r="R61" s="96"/>
      <c r="S61" s="97"/>
      <c r="T61" s="97"/>
      <c r="U61" s="97"/>
      <c r="V61" s="97"/>
      <c r="W61" s="97"/>
      <c r="X61" s="97"/>
      <c r="Y61" s="97"/>
      <c r="Z61" s="97"/>
      <c r="AA61" s="80"/>
      <c r="AB61" s="81"/>
      <c r="AC61" s="81"/>
      <c r="AD61" s="81"/>
      <c r="AE61" s="87"/>
      <c r="AF61" s="87"/>
      <c r="AG61" s="87"/>
      <c r="AH61" s="82"/>
      <c r="AI61" s="311"/>
      <c r="AJ61" s="304"/>
      <c r="AK61" s="304"/>
      <c r="AL61" s="304">
        <v>45</v>
      </c>
      <c r="AM61" s="304"/>
      <c r="AN61" s="304"/>
      <c r="AO61" s="312"/>
      <c r="AP61" s="313">
        <v>4</v>
      </c>
      <c r="AQ61" s="80"/>
      <c r="AR61" s="81"/>
      <c r="AS61" s="81"/>
      <c r="AT61" s="81"/>
      <c r="AU61" s="81"/>
      <c r="AV61" s="81"/>
      <c r="AW61" s="81"/>
      <c r="AX61" s="11"/>
      <c r="AY61" s="2"/>
      <c r="AZ61" s="2"/>
      <c r="BA61" s="9"/>
      <c r="BB61" s="1"/>
      <c r="BC61" s="2"/>
      <c r="BD61" s="2"/>
      <c r="BE61" s="9"/>
    </row>
    <row r="62" spans="1:57" ht="24.75" customHeight="1">
      <c r="A62" s="437">
        <v>46</v>
      </c>
      <c r="B62" s="487" t="s">
        <v>115</v>
      </c>
      <c r="C62" s="494" t="s">
        <v>152</v>
      </c>
      <c r="D62" s="495" t="s">
        <v>70</v>
      </c>
      <c r="E62" s="496">
        <v>15</v>
      </c>
      <c r="F62" s="100"/>
      <c r="G62" s="101"/>
      <c r="H62" s="102"/>
      <c r="I62" s="102"/>
      <c r="J62" s="95"/>
      <c r="K62" s="122"/>
      <c r="L62" s="123"/>
      <c r="M62" s="123"/>
      <c r="N62" s="123"/>
      <c r="O62" s="123"/>
      <c r="P62" s="123"/>
      <c r="Q62" s="92"/>
      <c r="R62" s="122"/>
      <c r="S62" s="123"/>
      <c r="T62" s="123"/>
      <c r="U62" s="123"/>
      <c r="V62" s="123"/>
      <c r="W62" s="123"/>
      <c r="X62" s="123"/>
      <c r="Y62" s="123"/>
      <c r="Z62" s="123"/>
      <c r="AA62" s="103"/>
      <c r="AB62" s="101"/>
      <c r="AC62" s="101"/>
      <c r="AD62" s="101"/>
      <c r="AE62" s="102"/>
      <c r="AF62" s="102"/>
      <c r="AG62" s="102"/>
      <c r="AH62" s="95"/>
      <c r="AI62" s="334"/>
      <c r="AJ62" s="101"/>
      <c r="AK62" s="101"/>
      <c r="AL62" s="101"/>
      <c r="AM62" s="101"/>
      <c r="AN62" s="101"/>
      <c r="AO62" s="101"/>
      <c r="AP62" s="95"/>
      <c r="AQ62" s="314">
        <v>15</v>
      </c>
      <c r="AR62" s="315"/>
      <c r="AS62" s="315"/>
      <c r="AT62" s="315"/>
      <c r="AU62" s="315"/>
      <c r="AV62" s="315"/>
      <c r="AW62" s="316">
        <v>1</v>
      </c>
      <c r="AX62" s="11"/>
      <c r="AY62" s="2"/>
      <c r="AZ62" s="2"/>
      <c r="BA62" s="9"/>
      <c r="BB62" s="1"/>
      <c r="BC62" s="2"/>
      <c r="BD62" s="2"/>
      <c r="BE62" s="9"/>
    </row>
    <row r="63" spans="1:57" ht="24.75" customHeight="1">
      <c r="A63" s="437">
        <v>47</v>
      </c>
      <c r="B63" s="497" t="s">
        <v>113</v>
      </c>
      <c r="C63" s="531" t="s">
        <v>81</v>
      </c>
      <c r="D63" s="489" t="s">
        <v>53</v>
      </c>
      <c r="E63" s="490">
        <v>30</v>
      </c>
      <c r="F63" s="53"/>
      <c r="G63" s="46"/>
      <c r="H63" s="39"/>
      <c r="I63" s="39"/>
      <c r="J63" s="40"/>
      <c r="K63" s="69"/>
      <c r="L63" s="70"/>
      <c r="M63" s="70"/>
      <c r="N63" s="70"/>
      <c r="O63" s="70"/>
      <c r="P63" s="70"/>
      <c r="Q63" s="93"/>
      <c r="R63" s="69"/>
      <c r="S63" s="70"/>
      <c r="T63" s="70"/>
      <c r="U63" s="70"/>
      <c r="V63" s="70"/>
      <c r="W63" s="70"/>
      <c r="X63" s="70"/>
      <c r="Y63" s="70"/>
      <c r="Z63" s="70"/>
      <c r="AA63" s="41"/>
      <c r="AB63" s="38"/>
      <c r="AC63" s="38"/>
      <c r="AD63" s="38"/>
      <c r="AE63" s="39"/>
      <c r="AF63" s="39"/>
      <c r="AG63" s="39"/>
      <c r="AH63" s="40"/>
      <c r="AI63" s="324"/>
      <c r="AJ63" s="46"/>
      <c r="AK63" s="46"/>
      <c r="AL63" s="46"/>
      <c r="AM63" s="46"/>
      <c r="AN63" s="46"/>
      <c r="AO63" s="46"/>
      <c r="AP63" s="86"/>
      <c r="AQ63" s="307"/>
      <c r="AR63" s="295">
        <v>30</v>
      </c>
      <c r="AS63" s="295"/>
      <c r="AT63" s="295"/>
      <c r="AU63" s="295"/>
      <c r="AV63" s="295"/>
      <c r="AW63" s="296">
        <v>2</v>
      </c>
      <c r="AX63" s="11"/>
      <c r="AY63" s="2"/>
      <c r="AZ63" s="2"/>
      <c r="BA63" s="9"/>
      <c r="BB63" s="1"/>
      <c r="BC63" s="2"/>
      <c r="BD63" s="2"/>
      <c r="BE63" s="9"/>
    </row>
    <row r="64" spans="1:57" ht="24.75" customHeight="1">
      <c r="A64" s="437">
        <v>48</v>
      </c>
      <c r="B64" s="487" t="s">
        <v>136</v>
      </c>
      <c r="C64" s="488" t="s">
        <v>92</v>
      </c>
      <c r="D64" s="489" t="s">
        <v>56</v>
      </c>
      <c r="E64" s="490">
        <v>30</v>
      </c>
      <c r="F64" s="53"/>
      <c r="G64" s="46"/>
      <c r="H64" s="39"/>
      <c r="I64" s="39"/>
      <c r="J64" s="40"/>
      <c r="K64" s="69"/>
      <c r="L64" s="70"/>
      <c r="M64" s="70"/>
      <c r="N64" s="70"/>
      <c r="O64" s="70"/>
      <c r="P64" s="70"/>
      <c r="Q64" s="93"/>
      <c r="R64" s="69"/>
      <c r="S64" s="70"/>
      <c r="T64" s="70"/>
      <c r="U64" s="70"/>
      <c r="V64" s="70"/>
      <c r="W64" s="70"/>
      <c r="X64" s="70"/>
      <c r="Y64" s="70"/>
      <c r="Z64" s="70"/>
      <c r="AA64" s="41"/>
      <c r="AB64" s="38"/>
      <c r="AC64" s="38"/>
      <c r="AD64" s="38"/>
      <c r="AE64" s="39"/>
      <c r="AF64" s="39"/>
      <c r="AG64" s="39"/>
      <c r="AH64" s="40"/>
      <c r="AI64" s="324"/>
      <c r="AJ64" s="46"/>
      <c r="AK64" s="46"/>
      <c r="AL64" s="46"/>
      <c r="AM64" s="46"/>
      <c r="AN64" s="46"/>
      <c r="AO64" s="46"/>
      <c r="AP64" s="86"/>
      <c r="AQ64" s="307"/>
      <c r="AR64" s="295"/>
      <c r="AS64" s="295"/>
      <c r="AT64" s="295"/>
      <c r="AU64" s="295"/>
      <c r="AV64" s="295">
        <v>30</v>
      </c>
      <c r="AW64" s="296">
        <v>2</v>
      </c>
      <c r="AX64" s="11"/>
      <c r="AY64" s="2"/>
      <c r="AZ64" s="2"/>
      <c r="BA64" s="9"/>
      <c r="BB64" s="1"/>
      <c r="BC64" s="2"/>
      <c r="BD64" s="2"/>
      <c r="BE64" s="9"/>
    </row>
    <row r="65" spans="1:57" ht="24.75" customHeight="1">
      <c r="A65" s="437">
        <v>49</v>
      </c>
      <c r="B65" s="487" t="s">
        <v>116</v>
      </c>
      <c r="C65" s="488" t="s">
        <v>82</v>
      </c>
      <c r="D65" s="489" t="s">
        <v>70</v>
      </c>
      <c r="E65" s="490">
        <v>15</v>
      </c>
      <c r="F65" s="53"/>
      <c r="G65" s="46"/>
      <c r="H65" s="39"/>
      <c r="I65" s="39"/>
      <c r="J65" s="40"/>
      <c r="K65" s="69"/>
      <c r="L65" s="70"/>
      <c r="M65" s="70"/>
      <c r="N65" s="70"/>
      <c r="O65" s="70"/>
      <c r="P65" s="70"/>
      <c r="Q65" s="93"/>
      <c r="R65" s="69"/>
      <c r="S65" s="70"/>
      <c r="T65" s="70"/>
      <c r="U65" s="70"/>
      <c r="V65" s="70"/>
      <c r="W65" s="70"/>
      <c r="X65" s="70"/>
      <c r="Y65" s="70"/>
      <c r="Z65" s="70"/>
      <c r="AA65" s="41"/>
      <c r="AB65" s="38"/>
      <c r="AC65" s="38"/>
      <c r="AD65" s="38"/>
      <c r="AE65" s="39"/>
      <c r="AF65" s="39"/>
      <c r="AG65" s="39"/>
      <c r="AH65" s="40"/>
      <c r="AI65" s="324"/>
      <c r="AJ65" s="46"/>
      <c r="AK65" s="46"/>
      <c r="AL65" s="46"/>
      <c r="AM65" s="46"/>
      <c r="AN65" s="46"/>
      <c r="AO65" s="46"/>
      <c r="AP65" s="86"/>
      <c r="AQ65" s="307"/>
      <c r="AR65" s="295"/>
      <c r="AS65" s="295">
        <v>15</v>
      </c>
      <c r="AT65" s="295"/>
      <c r="AU65" s="295"/>
      <c r="AV65" s="295"/>
      <c r="AW65" s="296">
        <v>2</v>
      </c>
      <c r="AX65" s="11"/>
      <c r="AY65" s="2"/>
      <c r="AZ65" s="2"/>
      <c r="BA65" s="9"/>
      <c r="BB65" s="1"/>
      <c r="BC65" s="2"/>
      <c r="BD65" s="2"/>
      <c r="BE65" s="9"/>
    </row>
    <row r="66" spans="1:57" s="129" customFormat="1" ht="21" customHeight="1">
      <c r="A66" s="437">
        <v>50</v>
      </c>
      <c r="B66" s="480" t="s">
        <v>117</v>
      </c>
      <c r="C66" s="478" t="s">
        <v>83</v>
      </c>
      <c r="D66" s="396" t="s">
        <v>70</v>
      </c>
      <c r="E66" s="292">
        <v>30</v>
      </c>
      <c r="F66" s="259"/>
      <c r="G66" s="139"/>
      <c r="H66" s="236"/>
      <c r="I66" s="236"/>
      <c r="J66" s="235"/>
      <c r="K66" s="137"/>
      <c r="L66" s="135"/>
      <c r="M66" s="135"/>
      <c r="N66" s="135"/>
      <c r="O66" s="135"/>
      <c r="P66" s="135"/>
      <c r="Q66" s="136"/>
      <c r="R66" s="137"/>
      <c r="S66" s="135"/>
      <c r="T66" s="135"/>
      <c r="U66" s="135"/>
      <c r="V66" s="135"/>
      <c r="W66" s="135"/>
      <c r="X66" s="135"/>
      <c r="Y66" s="135"/>
      <c r="Z66" s="135"/>
      <c r="AA66" s="141"/>
      <c r="AB66" s="140"/>
      <c r="AC66" s="140"/>
      <c r="AD66" s="140"/>
      <c r="AE66" s="236"/>
      <c r="AF66" s="236"/>
      <c r="AG66" s="236"/>
      <c r="AH66" s="235"/>
      <c r="AI66" s="335"/>
      <c r="AJ66" s="139"/>
      <c r="AK66" s="139"/>
      <c r="AL66" s="139"/>
      <c r="AM66" s="139"/>
      <c r="AN66" s="139"/>
      <c r="AO66" s="139"/>
      <c r="AP66" s="260"/>
      <c r="AQ66" s="383">
        <v>15</v>
      </c>
      <c r="AR66" s="384"/>
      <c r="AS66" s="384"/>
      <c r="AT66" s="384"/>
      <c r="AU66" s="384">
        <v>15</v>
      </c>
      <c r="AV66" s="384"/>
      <c r="AW66" s="385">
        <v>4</v>
      </c>
      <c r="AX66" s="125"/>
      <c r="AY66" s="126"/>
      <c r="AZ66" s="126"/>
      <c r="BA66" s="127"/>
      <c r="BB66" s="128"/>
      <c r="BC66" s="126"/>
      <c r="BD66" s="126"/>
      <c r="BE66" s="127"/>
    </row>
    <row r="67" spans="1:57" s="129" customFormat="1" ht="24.75" customHeight="1">
      <c r="A67" s="437">
        <v>51</v>
      </c>
      <c r="B67" s="480" t="s">
        <v>118</v>
      </c>
      <c r="C67" s="478" t="s">
        <v>93</v>
      </c>
      <c r="D67" s="396" t="s">
        <v>70</v>
      </c>
      <c r="E67" s="292">
        <v>30</v>
      </c>
      <c r="F67" s="259"/>
      <c r="G67" s="139"/>
      <c r="H67" s="236"/>
      <c r="I67" s="236"/>
      <c r="J67" s="235"/>
      <c r="K67" s="137"/>
      <c r="L67" s="135"/>
      <c r="M67" s="135"/>
      <c r="N67" s="135"/>
      <c r="O67" s="135"/>
      <c r="P67" s="135"/>
      <c r="Q67" s="136"/>
      <c r="R67" s="137"/>
      <c r="S67" s="135"/>
      <c r="T67" s="135"/>
      <c r="U67" s="135"/>
      <c r="V67" s="135"/>
      <c r="W67" s="135"/>
      <c r="X67" s="135"/>
      <c r="Y67" s="135"/>
      <c r="Z67" s="135"/>
      <c r="AA67" s="141"/>
      <c r="AB67" s="140"/>
      <c r="AC67" s="140"/>
      <c r="AD67" s="140"/>
      <c r="AE67" s="236"/>
      <c r="AF67" s="236"/>
      <c r="AG67" s="236"/>
      <c r="AH67" s="235"/>
      <c r="AI67" s="335"/>
      <c r="AJ67" s="139"/>
      <c r="AK67" s="139"/>
      <c r="AL67" s="139"/>
      <c r="AM67" s="139"/>
      <c r="AN67" s="139"/>
      <c r="AO67" s="139"/>
      <c r="AP67" s="260"/>
      <c r="AQ67" s="383"/>
      <c r="AR67" s="384"/>
      <c r="AS67" s="384"/>
      <c r="AT67" s="384"/>
      <c r="AU67" s="384">
        <v>30</v>
      </c>
      <c r="AV67" s="384"/>
      <c r="AW67" s="385">
        <v>3</v>
      </c>
      <c r="AX67" s="125"/>
      <c r="AY67" s="126"/>
      <c r="AZ67" s="126"/>
      <c r="BA67" s="127"/>
      <c r="BB67" s="128"/>
      <c r="BC67" s="126"/>
      <c r="BD67" s="126"/>
      <c r="BE67" s="127"/>
    </row>
    <row r="68" spans="1:57" ht="46.5" customHeight="1">
      <c r="A68" s="437">
        <v>52</v>
      </c>
      <c r="B68" s="487" t="s">
        <v>119</v>
      </c>
      <c r="C68" s="488" t="s">
        <v>96</v>
      </c>
      <c r="D68" s="489" t="s">
        <v>70</v>
      </c>
      <c r="E68" s="490">
        <v>15</v>
      </c>
      <c r="F68" s="56"/>
      <c r="G68" s="38"/>
      <c r="H68" s="39"/>
      <c r="I68" s="39"/>
      <c r="J68" s="40"/>
      <c r="K68" s="41"/>
      <c r="L68" s="38"/>
      <c r="M68" s="38"/>
      <c r="N68" s="38"/>
      <c r="O68" s="38"/>
      <c r="P68" s="38"/>
      <c r="Q68" s="40"/>
      <c r="R68" s="41"/>
      <c r="S68" s="38"/>
      <c r="T68" s="38"/>
      <c r="U68" s="38"/>
      <c r="V68" s="38"/>
      <c r="W68" s="38"/>
      <c r="X68" s="38"/>
      <c r="Y68" s="38"/>
      <c r="Z68" s="38"/>
      <c r="AA68" s="69"/>
      <c r="AB68" s="70"/>
      <c r="AC68" s="70"/>
      <c r="AD68" s="70"/>
      <c r="AE68" s="71"/>
      <c r="AF68" s="71"/>
      <c r="AG68" s="71"/>
      <c r="AH68" s="93"/>
      <c r="AI68" s="336"/>
      <c r="AJ68" s="75"/>
      <c r="AK68" s="75"/>
      <c r="AL68" s="75"/>
      <c r="AM68" s="46"/>
      <c r="AN68" s="46"/>
      <c r="AO68" s="46"/>
      <c r="AP68" s="86"/>
      <c r="AQ68" s="307"/>
      <c r="AR68" s="295">
        <v>15</v>
      </c>
      <c r="AS68" s="295"/>
      <c r="AT68" s="295"/>
      <c r="AU68" s="295"/>
      <c r="AV68" s="295"/>
      <c r="AW68" s="296">
        <v>1</v>
      </c>
      <c r="AX68" s="11"/>
      <c r="AY68" s="2"/>
      <c r="AZ68" s="2"/>
      <c r="BA68" s="9"/>
      <c r="BB68" s="1"/>
      <c r="BC68" s="2"/>
      <c r="BD68" s="2"/>
      <c r="BE68" s="9"/>
    </row>
    <row r="69" spans="1:57" ht="24.75" customHeight="1">
      <c r="A69" s="437">
        <v>53</v>
      </c>
      <c r="B69" s="487" t="s">
        <v>114</v>
      </c>
      <c r="C69" s="488" t="s">
        <v>80</v>
      </c>
      <c r="D69" s="489" t="s">
        <v>70</v>
      </c>
      <c r="E69" s="490">
        <v>30</v>
      </c>
      <c r="F69" s="56"/>
      <c r="G69" s="38"/>
      <c r="H69" s="39"/>
      <c r="I69" s="39"/>
      <c r="J69" s="40"/>
      <c r="K69" s="41"/>
      <c r="L69" s="38"/>
      <c r="M69" s="38"/>
      <c r="N69" s="38"/>
      <c r="O69" s="38"/>
      <c r="P69" s="38"/>
      <c r="Q69" s="40"/>
      <c r="R69" s="41"/>
      <c r="S69" s="38"/>
      <c r="T69" s="38"/>
      <c r="U69" s="38"/>
      <c r="V69" s="38"/>
      <c r="W69" s="38"/>
      <c r="X69" s="38"/>
      <c r="Y69" s="38"/>
      <c r="Z69" s="38"/>
      <c r="AA69" s="69"/>
      <c r="AB69" s="70"/>
      <c r="AC69" s="70"/>
      <c r="AD69" s="70"/>
      <c r="AE69" s="71"/>
      <c r="AF69" s="71"/>
      <c r="AG69" s="71"/>
      <c r="AH69" s="93"/>
      <c r="AI69" s="336"/>
      <c r="AJ69" s="75"/>
      <c r="AK69" s="75"/>
      <c r="AL69" s="75"/>
      <c r="AM69" s="46"/>
      <c r="AN69" s="46"/>
      <c r="AO69" s="46"/>
      <c r="AP69" s="86"/>
      <c r="AQ69" s="307">
        <v>30</v>
      </c>
      <c r="AR69" s="295"/>
      <c r="AS69" s="295"/>
      <c r="AT69" s="295"/>
      <c r="AU69" s="295"/>
      <c r="AV69" s="295"/>
      <c r="AW69" s="296">
        <v>2</v>
      </c>
      <c r="AX69" s="11"/>
      <c r="AY69" s="2"/>
      <c r="AZ69" s="2"/>
      <c r="BA69" s="9"/>
      <c r="BB69" s="1"/>
      <c r="BC69" s="2"/>
      <c r="BD69" s="2"/>
      <c r="BE69" s="9"/>
    </row>
    <row r="70" spans="1:57" ht="25.5" customHeight="1" thickBot="1">
      <c r="A70" s="437">
        <v>54</v>
      </c>
      <c r="B70" s="491" t="s">
        <v>112</v>
      </c>
      <c r="C70" s="739" t="s">
        <v>198</v>
      </c>
      <c r="D70" s="492" t="s">
        <v>63</v>
      </c>
      <c r="E70" s="493">
        <v>45</v>
      </c>
      <c r="F70" s="94"/>
      <c r="G70" s="81"/>
      <c r="H70" s="87"/>
      <c r="I70" s="87"/>
      <c r="J70" s="82"/>
      <c r="K70" s="80"/>
      <c r="L70" s="81"/>
      <c r="M70" s="81"/>
      <c r="N70" s="81"/>
      <c r="O70" s="81"/>
      <c r="P70" s="81"/>
      <c r="Q70" s="82"/>
      <c r="R70" s="80"/>
      <c r="S70" s="81"/>
      <c r="T70" s="81"/>
      <c r="U70" s="81"/>
      <c r="V70" s="81"/>
      <c r="W70" s="81"/>
      <c r="X70" s="81"/>
      <c r="Y70" s="81"/>
      <c r="Z70" s="81"/>
      <c r="AA70" s="96"/>
      <c r="AB70" s="97"/>
      <c r="AC70" s="97"/>
      <c r="AD70" s="97"/>
      <c r="AE70" s="98"/>
      <c r="AF70" s="98"/>
      <c r="AG70" s="98"/>
      <c r="AH70" s="99"/>
      <c r="AI70" s="337"/>
      <c r="AJ70" s="97"/>
      <c r="AK70" s="97"/>
      <c r="AL70" s="97"/>
      <c r="AM70" s="81"/>
      <c r="AN70" s="81"/>
      <c r="AO70" s="81"/>
      <c r="AP70" s="82"/>
      <c r="AQ70" s="311"/>
      <c r="AR70" s="304"/>
      <c r="AS70" s="304"/>
      <c r="AT70" s="304">
        <v>45</v>
      </c>
      <c r="AU70" s="304"/>
      <c r="AV70" s="304"/>
      <c r="AW70" s="313">
        <v>4</v>
      </c>
      <c r="AX70" s="11"/>
      <c r="AY70" s="2"/>
      <c r="AZ70" s="2"/>
      <c r="BA70" s="9"/>
      <c r="BB70" s="1"/>
      <c r="BC70" s="2"/>
      <c r="BD70" s="2"/>
      <c r="BE70" s="9"/>
    </row>
    <row r="71" spans="1:57" s="365" customFormat="1" ht="14.25" customHeight="1">
      <c r="A71" s="35">
        <v>55</v>
      </c>
      <c r="B71" s="482"/>
      <c r="C71" s="485" t="s">
        <v>22</v>
      </c>
      <c r="D71" s="802" t="s">
        <v>36</v>
      </c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  <c r="Y71" s="803"/>
      <c r="Z71" s="803"/>
      <c r="AA71" s="803"/>
      <c r="AB71" s="803"/>
      <c r="AC71" s="803"/>
      <c r="AD71" s="803"/>
      <c r="AE71" s="803"/>
      <c r="AF71" s="803"/>
      <c r="AG71" s="803"/>
      <c r="AH71" s="803"/>
      <c r="AI71" s="803"/>
      <c r="AJ71" s="803"/>
      <c r="AK71" s="803"/>
      <c r="AL71" s="803"/>
      <c r="AM71" s="359"/>
      <c r="AN71" s="360"/>
      <c r="AO71" s="360"/>
      <c r="AP71" s="361">
        <v>30</v>
      </c>
      <c r="AQ71" s="360"/>
      <c r="AR71" s="360"/>
      <c r="AS71" s="360"/>
      <c r="AT71" s="360"/>
      <c r="AU71" s="362"/>
      <c r="AV71" s="362"/>
      <c r="AW71" s="363"/>
      <c r="AX71" s="359"/>
      <c r="AY71" s="360"/>
      <c r="AZ71" s="360"/>
      <c r="BA71" s="364"/>
      <c r="BB71" s="359"/>
      <c r="BC71" s="360"/>
      <c r="BD71" s="360"/>
      <c r="BE71" s="360"/>
    </row>
    <row r="72" spans="1:57" s="365" customFormat="1" ht="40.5" customHeight="1">
      <c r="A72" s="35">
        <v>56</v>
      </c>
      <c r="B72" s="482"/>
      <c r="C72" s="486" t="s">
        <v>51</v>
      </c>
      <c r="D72" s="804" t="s">
        <v>38</v>
      </c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805"/>
      <c r="AK72" s="805"/>
      <c r="AL72" s="805"/>
      <c r="AM72" s="290"/>
      <c r="AN72" s="317"/>
      <c r="AO72" s="317"/>
      <c r="AP72" s="317"/>
      <c r="AQ72" s="317"/>
      <c r="AR72" s="317"/>
      <c r="AS72" s="317"/>
      <c r="AT72" s="317"/>
      <c r="AU72" s="366"/>
      <c r="AV72" s="366"/>
      <c r="AW72" s="367">
        <v>10</v>
      </c>
      <c r="AX72" s="290"/>
      <c r="AY72" s="317"/>
      <c r="AZ72" s="317"/>
      <c r="BA72" s="368"/>
      <c r="BB72" s="290"/>
      <c r="BC72" s="317"/>
      <c r="BD72" s="317"/>
      <c r="BE72" s="369"/>
    </row>
    <row r="73" spans="1:57" s="375" customFormat="1" ht="14.25" customHeight="1">
      <c r="A73" s="757" t="s">
        <v>7</v>
      </c>
      <c r="B73" s="758"/>
      <c r="C73" s="759"/>
      <c r="D73" s="370" t="s">
        <v>18</v>
      </c>
      <c r="E73" s="371" t="s">
        <v>18</v>
      </c>
      <c r="F73" s="290">
        <f>SUM(F17:F70)</f>
        <v>135</v>
      </c>
      <c r="G73" s="290">
        <f>SUM(G17:G70)</f>
        <v>0</v>
      </c>
      <c r="H73" s="290">
        <f>SUM(H17:H70)</f>
        <v>150</v>
      </c>
      <c r="I73" s="290">
        <f>SUM(I17:I70)</f>
        <v>0</v>
      </c>
      <c r="J73" s="372">
        <f>SUM(J17:J24)</f>
        <v>20</v>
      </c>
      <c r="K73" s="317">
        <f aca="true" t="shared" si="0" ref="K73:P73">SUM(K25:K70)</f>
        <v>75</v>
      </c>
      <c r="L73" s="317">
        <f t="shared" si="0"/>
        <v>15</v>
      </c>
      <c r="M73" s="317">
        <f t="shared" si="0"/>
        <v>90</v>
      </c>
      <c r="N73" s="317">
        <f t="shared" si="0"/>
        <v>30</v>
      </c>
      <c r="O73" s="317">
        <f t="shared" si="0"/>
        <v>30</v>
      </c>
      <c r="P73" s="317">
        <f t="shared" si="0"/>
        <v>30</v>
      </c>
      <c r="Q73" s="373">
        <f>SUM(Q25:Q32)</f>
        <v>19</v>
      </c>
      <c r="R73" s="317">
        <f>SUM(R33:R70)</f>
        <v>105</v>
      </c>
      <c r="S73" s="317">
        <f aca="true" t="shared" si="1" ref="S73:Y73">SUM(S33:S70)</f>
        <v>0</v>
      </c>
      <c r="T73" s="317">
        <f t="shared" si="1"/>
        <v>60</v>
      </c>
      <c r="U73" s="317">
        <f t="shared" si="1"/>
        <v>0</v>
      </c>
      <c r="V73" s="317">
        <f t="shared" si="1"/>
        <v>120</v>
      </c>
      <c r="W73" s="317">
        <f t="shared" si="1"/>
        <v>30</v>
      </c>
      <c r="X73" s="317">
        <f t="shared" si="1"/>
        <v>30</v>
      </c>
      <c r="Y73" s="317">
        <f t="shared" si="1"/>
        <v>60</v>
      </c>
      <c r="Z73" s="372">
        <f>SUM(Z33:Z42)</f>
        <v>28</v>
      </c>
      <c r="AA73" s="317">
        <f>SUM(AA43:AA70)</f>
        <v>15</v>
      </c>
      <c r="AB73" s="317">
        <f aca="true" t="shared" si="2" ref="AB73:AG73">SUM(AB43:AB70)</f>
        <v>30</v>
      </c>
      <c r="AC73" s="317">
        <f t="shared" si="2"/>
        <v>0</v>
      </c>
      <c r="AD73" s="317">
        <f t="shared" si="2"/>
        <v>60</v>
      </c>
      <c r="AE73" s="317">
        <f t="shared" si="2"/>
        <v>105</v>
      </c>
      <c r="AF73" s="317">
        <f t="shared" si="2"/>
        <v>30</v>
      </c>
      <c r="AG73" s="317">
        <f t="shared" si="2"/>
        <v>90</v>
      </c>
      <c r="AH73" s="372">
        <f>SUM(AH43:AH52)</f>
        <v>28</v>
      </c>
      <c r="AI73" s="317">
        <f>SUM(AI53:AI70)</f>
        <v>90</v>
      </c>
      <c r="AJ73" s="317">
        <f aca="true" t="shared" si="3" ref="AJ73:AO73">SUM(AJ53:AJ70)</f>
        <v>30</v>
      </c>
      <c r="AK73" s="317">
        <f t="shared" si="3"/>
        <v>30</v>
      </c>
      <c r="AL73" s="317">
        <f t="shared" si="3"/>
        <v>45</v>
      </c>
      <c r="AM73" s="317">
        <f t="shared" si="3"/>
        <v>30</v>
      </c>
      <c r="AN73" s="317">
        <f t="shared" si="3"/>
        <v>30</v>
      </c>
      <c r="AO73" s="317">
        <f t="shared" si="3"/>
        <v>15</v>
      </c>
      <c r="AP73" s="372">
        <f>SUM(AP53:AP61)+30</f>
        <v>54</v>
      </c>
      <c r="AQ73" s="317">
        <f aca="true" t="shared" si="4" ref="AQ73:AV73">SUM(AQ62:AQ70)</f>
        <v>60</v>
      </c>
      <c r="AR73" s="317">
        <f t="shared" si="4"/>
        <v>45</v>
      </c>
      <c r="AS73" s="317">
        <f t="shared" si="4"/>
        <v>15</v>
      </c>
      <c r="AT73" s="317">
        <f t="shared" si="4"/>
        <v>45</v>
      </c>
      <c r="AU73" s="317">
        <f t="shared" si="4"/>
        <v>45</v>
      </c>
      <c r="AV73" s="317">
        <f t="shared" si="4"/>
        <v>30</v>
      </c>
      <c r="AW73" s="372">
        <f>SUM(AW62:AW70)+10</f>
        <v>31</v>
      </c>
      <c r="AX73" s="374"/>
      <c r="AY73" s="317"/>
      <c r="AZ73" s="317"/>
      <c r="BA73" s="366"/>
      <c r="BB73" s="290"/>
      <c r="BC73" s="317"/>
      <c r="BD73" s="317"/>
      <c r="BE73" s="317"/>
    </row>
    <row r="74" spans="1:57" s="378" customFormat="1" ht="21" customHeight="1">
      <c r="A74" s="784" t="s">
        <v>21</v>
      </c>
      <c r="B74" s="785"/>
      <c r="C74" s="786"/>
      <c r="D74" s="150" t="s">
        <v>18</v>
      </c>
      <c r="E74" s="376" t="s">
        <v>18</v>
      </c>
      <c r="F74" s="772">
        <f>SUM(F73:I73)/15</f>
        <v>19</v>
      </c>
      <c r="G74" s="772"/>
      <c r="H74" s="772"/>
      <c r="I74" s="772"/>
      <c r="J74" s="376" t="s">
        <v>18</v>
      </c>
      <c r="K74" s="772">
        <f>SUM(K73:O73)/15</f>
        <v>16</v>
      </c>
      <c r="L74" s="772"/>
      <c r="M74" s="772"/>
      <c r="N74" s="772"/>
      <c r="O74" s="772"/>
      <c r="P74" s="772"/>
      <c r="Q74" s="376" t="s">
        <v>18</v>
      </c>
      <c r="R74" s="772">
        <f>SUM(R73:Y73)/15</f>
        <v>27</v>
      </c>
      <c r="S74" s="772"/>
      <c r="T74" s="772"/>
      <c r="U74" s="772"/>
      <c r="V74" s="772"/>
      <c r="W74" s="772"/>
      <c r="X74" s="773"/>
      <c r="Y74" s="377"/>
      <c r="Z74" s="376" t="s">
        <v>18</v>
      </c>
      <c r="AA74" s="772">
        <f>SUM(AA73:AG73)/15</f>
        <v>22</v>
      </c>
      <c r="AB74" s="772"/>
      <c r="AC74" s="772"/>
      <c r="AD74" s="772"/>
      <c r="AE74" s="772"/>
      <c r="AF74" s="772"/>
      <c r="AG74" s="772"/>
      <c r="AH74" s="376" t="s">
        <v>18</v>
      </c>
      <c r="AI74" s="762">
        <f>SUM(AI73:AO73)/15</f>
        <v>18</v>
      </c>
      <c r="AJ74" s="763"/>
      <c r="AK74" s="763"/>
      <c r="AL74" s="763"/>
      <c r="AM74" s="763"/>
      <c r="AN74" s="763"/>
      <c r="AO74" s="764"/>
      <c r="AP74" s="324" t="s">
        <v>18</v>
      </c>
      <c r="AQ74" s="765">
        <f>SUM(AQ73:AV73)/15</f>
        <v>16</v>
      </c>
      <c r="AR74" s="766"/>
      <c r="AS74" s="766"/>
      <c r="AT74" s="766"/>
      <c r="AU74" s="766"/>
      <c r="AV74" s="766"/>
      <c r="AW74" s="289" t="s">
        <v>18</v>
      </c>
      <c r="AX74" s="217"/>
      <c r="AY74" s="217"/>
      <c r="AZ74" s="217"/>
      <c r="BA74" s="217"/>
      <c r="BB74" s="217"/>
      <c r="BC74" s="217"/>
      <c r="BD74" s="217"/>
      <c r="BE74" s="217"/>
    </row>
    <row r="75" spans="1:57" ht="12.75">
      <c r="A75" s="400"/>
      <c r="B75" s="483"/>
      <c r="C75" s="404"/>
      <c r="D75" s="21"/>
      <c r="E75" s="21"/>
      <c r="F75" s="10"/>
      <c r="G75" s="10"/>
      <c r="H75" s="10"/>
      <c r="I75" s="10"/>
      <c r="J75" s="20"/>
      <c r="K75" s="10"/>
      <c r="L75" s="10"/>
      <c r="M75" s="10"/>
      <c r="N75" s="10"/>
      <c r="O75" s="10"/>
      <c r="P75" s="10"/>
      <c r="Q75" s="22"/>
      <c r="R75" s="10"/>
      <c r="S75" s="10"/>
      <c r="T75" s="10"/>
      <c r="U75" s="10"/>
      <c r="V75" s="10"/>
      <c r="W75" s="10"/>
      <c r="X75" s="10"/>
      <c r="Y75" s="10"/>
      <c r="Z75" s="22"/>
      <c r="AA75" s="10"/>
      <c r="AB75" s="10"/>
      <c r="AC75" s="10"/>
      <c r="AD75" s="10"/>
      <c r="AE75" s="10"/>
      <c r="AF75" s="10"/>
      <c r="AG75" s="10"/>
      <c r="AH75" s="22"/>
      <c r="AI75" s="338"/>
      <c r="AJ75" s="22"/>
      <c r="AK75" s="22"/>
      <c r="AL75" s="22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16.5">
      <c r="A76" s="767" t="s">
        <v>23</v>
      </c>
      <c r="B76" s="753"/>
      <c r="C76" s="753"/>
      <c r="D76" s="21"/>
      <c r="E76" s="21"/>
      <c r="F76" s="10"/>
      <c r="G76" s="10"/>
      <c r="H76" s="10"/>
      <c r="I76" s="10"/>
      <c r="J76" s="20"/>
      <c r="K76" s="10"/>
      <c r="L76" s="10"/>
      <c r="M76" s="10"/>
      <c r="N76" s="10"/>
      <c r="O76" s="10"/>
      <c r="P76" s="10"/>
      <c r="Q76" s="22"/>
      <c r="R76" s="10"/>
      <c r="S76" s="10"/>
      <c r="T76" s="10"/>
      <c r="U76" s="10"/>
      <c r="V76" s="10"/>
      <c r="W76" s="10"/>
      <c r="X76" s="10"/>
      <c r="Y76" s="10"/>
      <c r="Z76" s="22"/>
      <c r="AA76" s="10"/>
      <c r="AB76" s="10"/>
      <c r="AC76" s="10"/>
      <c r="AD76" s="10"/>
      <c r="AE76" s="10"/>
      <c r="AF76" s="10"/>
      <c r="AG76" s="10"/>
      <c r="AH76" s="22"/>
      <c r="AI76" s="338"/>
      <c r="AJ76" s="22"/>
      <c r="AK76" s="22"/>
      <c r="AL76" s="22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15.75">
      <c r="A77" s="752" t="s">
        <v>50</v>
      </c>
      <c r="B77" s="753"/>
      <c r="C77" s="753"/>
      <c r="D77" s="21"/>
      <c r="E77" s="21"/>
      <c r="F77" s="10"/>
      <c r="G77" s="10"/>
      <c r="H77" s="10"/>
      <c r="I77" s="10"/>
      <c r="J77" s="20"/>
      <c r="K77" s="10"/>
      <c r="L77" s="10"/>
      <c r="M77" s="10"/>
      <c r="N77" s="10"/>
      <c r="O77" s="10"/>
      <c r="P77" s="10"/>
      <c r="Q77" s="22"/>
      <c r="R77" s="10"/>
      <c r="S77" s="10"/>
      <c r="T77" s="10"/>
      <c r="U77" s="10"/>
      <c r="V77" s="10"/>
      <c r="W77" s="10"/>
      <c r="X77" s="10"/>
      <c r="Y77" s="10"/>
      <c r="Z77" s="22"/>
      <c r="AA77" s="10"/>
      <c r="AB77" s="10"/>
      <c r="AC77" s="10"/>
      <c r="AD77" s="10"/>
      <c r="AE77" s="10"/>
      <c r="AF77" s="10"/>
      <c r="AG77" s="10"/>
      <c r="AH77" s="22"/>
      <c r="AI77" s="338"/>
      <c r="AJ77" s="22"/>
      <c r="AK77" s="22"/>
      <c r="AL77" s="22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16.5" customHeight="1">
      <c r="A78" s="761" t="s">
        <v>24</v>
      </c>
      <c r="B78" s="761"/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  <c r="T78" s="761"/>
      <c r="U78" s="761"/>
      <c r="V78" s="761"/>
      <c r="W78" s="761"/>
      <c r="X78" s="761"/>
      <c r="Y78" s="761"/>
      <c r="Z78" s="761"/>
      <c r="AA78" s="761"/>
      <c r="AB78" s="761"/>
      <c r="AC78" s="761"/>
      <c r="AD78" s="761"/>
      <c r="AE78" s="761"/>
      <c r="AF78" s="761"/>
      <c r="AG78" s="761"/>
      <c r="AH78" s="761"/>
      <c r="AI78" s="761"/>
      <c r="AJ78" s="761"/>
      <c r="AK78" s="761"/>
      <c r="AL78" s="761"/>
      <c r="AM78" s="761"/>
      <c r="AN78" s="761"/>
      <c r="AO78" s="761"/>
      <c r="AP78" s="761"/>
      <c r="AQ78" s="761"/>
      <c r="AR78" s="761"/>
      <c r="AS78" s="761"/>
      <c r="AT78" s="761"/>
      <c r="AU78" s="761"/>
      <c r="AV78" s="761"/>
      <c r="AW78" s="761"/>
      <c r="AX78" s="10"/>
      <c r="AY78" s="10"/>
      <c r="AZ78" s="10"/>
      <c r="BA78" s="10"/>
      <c r="BB78" s="10"/>
      <c r="BC78" s="10"/>
      <c r="BD78" s="10"/>
      <c r="BE78" s="10"/>
    </row>
    <row r="79" spans="1:59" s="28" customFormat="1" ht="34.5" customHeight="1">
      <c r="A79" s="755" t="s">
        <v>39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  <c r="AJ79" s="755"/>
      <c r="AK79" s="755"/>
      <c r="AL79" s="755"/>
      <c r="AM79" s="755"/>
      <c r="AN79" s="755"/>
      <c r="AO79" s="755"/>
      <c r="AP79" s="755"/>
      <c r="AQ79" s="755"/>
      <c r="AR79" s="755"/>
      <c r="AS79" s="755"/>
      <c r="AT79" s="755"/>
      <c r="AU79" s="755"/>
      <c r="AV79" s="755"/>
      <c r="AW79" s="755"/>
      <c r="AX79" s="26"/>
      <c r="AY79" s="26"/>
      <c r="AZ79" s="26"/>
      <c r="BA79" s="26"/>
      <c r="BB79" s="26"/>
      <c r="BC79" s="26"/>
      <c r="BD79" s="26"/>
      <c r="BE79" s="26"/>
      <c r="BF79" s="27"/>
      <c r="BG79" s="27"/>
    </row>
    <row r="80" spans="1:57" s="29" customFormat="1" ht="16.5" customHeight="1">
      <c r="A80" s="756" t="s">
        <v>40</v>
      </c>
      <c r="B80" s="756"/>
      <c r="C80" s="756"/>
      <c r="D80" s="756"/>
      <c r="E80" s="756"/>
      <c r="F80" s="756"/>
      <c r="G80" s="756"/>
      <c r="H80" s="756"/>
      <c r="I80" s="756"/>
      <c r="J80" s="756"/>
      <c r="K80" s="756"/>
      <c r="L80" s="756"/>
      <c r="M80" s="756"/>
      <c r="N80" s="756"/>
      <c r="O80" s="756"/>
      <c r="P80" s="756"/>
      <c r="Q80" s="756"/>
      <c r="R80" s="756"/>
      <c r="S80" s="756"/>
      <c r="T80" s="756"/>
      <c r="U80" s="756"/>
      <c r="V80" s="756"/>
      <c r="W80" s="756"/>
      <c r="X80" s="756"/>
      <c r="Y80" s="756"/>
      <c r="Z80" s="756"/>
      <c r="AA80" s="756"/>
      <c r="AB80" s="756"/>
      <c r="AC80" s="756"/>
      <c r="AD80" s="756"/>
      <c r="AE80" s="756"/>
      <c r="AF80" s="756"/>
      <c r="AG80" s="756"/>
      <c r="AH80" s="756"/>
      <c r="AI80" s="756"/>
      <c r="AJ80" s="756"/>
      <c r="AK80" s="756"/>
      <c r="AL80" s="756"/>
      <c r="AM80" s="756"/>
      <c r="AN80" s="756"/>
      <c r="AO80" s="756"/>
      <c r="AP80" s="756"/>
      <c r="AQ80" s="756"/>
      <c r="AR80" s="756"/>
      <c r="AS80" s="756"/>
      <c r="AT80" s="756"/>
      <c r="AU80" s="756"/>
      <c r="AV80" s="756"/>
      <c r="AW80" s="756"/>
      <c r="AX80" s="24"/>
      <c r="AY80" s="24"/>
      <c r="AZ80" s="24"/>
      <c r="BA80" s="24"/>
      <c r="BB80" s="24"/>
      <c r="BC80" s="24"/>
      <c r="BD80" s="24"/>
      <c r="BE80" s="24"/>
    </row>
    <row r="81" spans="1:57" ht="39.75" customHeight="1">
      <c r="A81" s="760" t="s">
        <v>25</v>
      </c>
      <c r="B81" s="760"/>
      <c r="C81" s="760"/>
      <c r="D81" s="760"/>
      <c r="E81" s="760"/>
      <c r="F81" s="760"/>
      <c r="G81" s="760"/>
      <c r="H81" s="760"/>
      <c r="I81" s="760"/>
      <c r="J81" s="760"/>
      <c r="K81" s="760"/>
      <c r="L81" s="760"/>
      <c r="M81" s="760"/>
      <c r="N81" s="760"/>
      <c r="O81" s="760"/>
      <c r="P81" s="760"/>
      <c r="Q81" s="760"/>
      <c r="R81" s="760"/>
      <c r="S81" s="760"/>
      <c r="T81" s="760"/>
      <c r="U81" s="760"/>
      <c r="V81" s="760"/>
      <c r="W81" s="760"/>
      <c r="X81" s="760"/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60"/>
      <c r="AK81" s="760"/>
      <c r="AL81" s="760"/>
      <c r="AM81" s="760"/>
      <c r="AN81" s="760"/>
      <c r="AO81" s="760"/>
      <c r="AP81" s="760"/>
      <c r="AQ81" s="760"/>
      <c r="AR81" s="760"/>
      <c r="AS81" s="760"/>
      <c r="AT81" s="760"/>
      <c r="AU81" s="760"/>
      <c r="AV81" s="760"/>
      <c r="AW81" s="760"/>
      <c r="AX81" s="10"/>
      <c r="AY81" s="10"/>
      <c r="AZ81" s="10"/>
      <c r="BA81" s="10"/>
      <c r="BB81" s="10"/>
      <c r="BC81" s="10"/>
      <c r="BD81" s="10"/>
      <c r="BE81" s="10"/>
    </row>
    <row r="82" spans="1:57" s="8" customFormat="1" ht="19.5" customHeight="1">
      <c r="A82" s="401"/>
      <c r="B82" s="33"/>
      <c r="C82" s="405" t="s">
        <v>26</v>
      </c>
      <c r="D82" s="32"/>
      <c r="E82" s="32"/>
      <c r="F82" s="32"/>
      <c r="G82" s="32"/>
      <c r="H82" s="32"/>
      <c r="I82" s="32"/>
      <c r="J82" s="32"/>
      <c r="K82" s="3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23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13"/>
      <c r="AY82" s="13"/>
      <c r="AZ82" s="13"/>
      <c r="BA82" s="13"/>
      <c r="BB82" s="13"/>
      <c r="BC82" s="13"/>
      <c r="BD82" s="13"/>
      <c r="BE82" s="13"/>
    </row>
    <row r="83" spans="1:57" s="8" customFormat="1" ht="19.5" customHeight="1">
      <c r="A83" s="402"/>
      <c r="B83" s="33"/>
      <c r="C83" s="405" t="s">
        <v>27</v>
      </c>
      <c r="D83" s="32"/>
      <c r="E83" s="32"/>
      <c r="F83" s="32"/>
      <c r="G83" s="32"/>
      <c r="H83" s="32"/>
      <c r="I83" s="32"/>
      <c r="J83" s="32"/>
      <c r="K83" s="32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224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1:57" s="8" customFormat="1" ht="19.5" customHeight="1">
      <c r="A84" s="402"/>
      <c r="B84" s="33"/>
      <c r="C84" s="405" t="s">
        <v>28</v>
      </c>
      <c r="D84" s="261"/>
      <c r="E84" s="31"/>
      <c r="F84" s="31"/>
      <c r="G84" s="31"/>
      <c r="H84" s="31"/>
      <c r="I84" s="31"/>
      <c r="J84" s="31"/>
      <c r="K84" s="3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224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s="8" customFormat="1" ht="19.5" customHeight="1">
      <c r="A85" s="402"/>
      <c r="B85" s="33"/>
      <c r="C85" s="405" t="s">
        <v>29</v>
      </c>
      <c r="D85" s="32"/>
      <c r="E85" s="32"/>
      <c r="F85" s="32"/>
      <c r="G85" s="32"/>
      <c r="H85" s="32"/>
      <c r="I85" s="32"/>
      <c r="J85" s="32"/>
      <c r="K85" s="3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224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s="8" customFormat="1" ht="19.5" customHeight="1">
      <c r="A86" s="402"/>
      <c r="B86" s="33"/>
      <c r="C86" s="405" t="s">
        <v>30</v>
      </c>
      <c r="D86" s="261"/>
      <c r="E86" s="33"/>
      <c r="F86" s="33"/>
      <c r="G86" s="33"/>
      <c r="H86" s="33"/>
      <c r="I86" s="33"/>
      <c r="J86" s="33"/>
      <c r="K86" s="3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217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s="8" customFormat="1" ht="19.5" customHeight="1">
      <c r="A87" s="402"/>
      <c r="B87" s="33"/>
      <c r="C87" s="754" t="s">
        <v>31</v>
      </c>
      <c r="D87" s="754"/>
      <c r="E87" s="754"/>
      <c r="F87" s="32"/>
      <c r="G87" s="32"/>
      <c r="H87" s="32"/>
      <c r="I87" s="32"/>
      <c r="J87" s="32"/>
      <c r="K87" s="32"/>
      <c r="L87" s="3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217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s="8" customFormat="1" ht="19.5" customHeight="1">
      <c r="A88" s="402"/>
      <c r="B88" s="33"/>
      <c r="C88" s="405" t="s">
        <v>32</v>
      </c>
      <c r="D88" s="261"/>
      <c r="E88" s="31"/>
      <c r="F88" s="31"/>
      <c r="G88" s="31"/>
      <c r="H88" s="31"/>
      <c r="I88" s="31"/>
      <c r="J88" s="31"/>
      <c r="K88" s="31"/>
      <c r="L88" s="31"/>
      <c r="M88" s="17"/>
      <c r="N88" s="17"/>
      <c r="O88" s="17"/>
      <c r="P88" s="17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217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s="8" customFormat="1" ht="19.5" customHeight="1">
      <c r="A89" s="402"/>
      <c r="B89" s="33"/>
      <c r="C89" s="754" t="s">
        <v>33</v>
      </c>
      <c r="D89" s="754"/>
      <c r="E89" s="754"/>
      <c r="F89" s="754"/>
      <c r="G89" s="754"/>
      <c r="H89" s="31"/>
      <c r="I89" s="31"/>
      <c r="J89" s="31"/>
      <c r="K89" s="3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217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s="8" customFormat="1" ht="19.5" customHeight="1">
      <c r="A90" s="402"/>
      <c r="B90" s="33"/>
      <c r="C90" s="754" t="s">
        <v>43</v>
      </c>
      <c r="D90" s="754"/>
      <c r="E90" s="754"/>
      <c r="F90" s="754"/>
      <c r="G90" s="31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217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s="8" customFormat="1" ht="19.5" customHeight="1">
      <c r="A91" s="402"/>
      <c r="B91" s="33"/>
      <c r="C91" s="406" t="s">
        <v>44</v>
      </c>
      <c r="D91" s="261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217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s="8" customFormat="1" ht="19.5" customHeight="1">
      <c r="A92" s="402"/>
      <c r="B92" s="33"/>
      <c r="C92" s="405" t="s">
        <v>45</v>
      </c>
      <c r="D92" s="261"/>
      <c r="E92" s="31"/>
      <c r="F92" s="31"/>
      <c r="G92" s="31"/>
      <c r="H92" s="31"/>
      <c r="I92" s="31"/>
      <c r="J92" s="31"/>
      <c r="K92" s="31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217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s="8" customFormat="1" ht="19.5" customHeight="1">
      <c r="A93" s="402"/>
      <c r="B93" s="33"/>
      <c r="C93" s="405" t="s">
        <v>46</v>
      </c>
      <c r="D93" s="261"/>
      <c r="E93" s="31"/>
      <c r="F93" s="31"/>
      <c r="G93" s="31"/>
      <c r="H93" s="31"/>
      <c r="I93" s="31"/>
      <c r="J93" s="31"/>
      <c r="K93" s="31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217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2:11" ht="19.5" customHeight="1">
      <c r="B94" s="33"/>
      <c r="C94" s="780" t="s">
        <v>47</v>
      </c>
      <c r="D94" s="780"/>
      <c r="E94" s="780"/>
      <c r="F94" s="780"/>
      <c r="G94" s="780"/>
      <c r="H94" s="31"/>
      <c r="I94" s="31"/>
      <c r="J94" s="31"/>
      <c r="K94" s="31"/>
    </row>
    <row r="95" spans="2:11" ht="19.5" customHeight="1">
      <c r="B95" s="754"/>
      <c r="C95" s="754"/>
      <c r="D95" s="754"/>
      <c r="E95" s="754"/>
      <c r="F95" s="754"/>
      <c r="G95" s="754"/>
      <c r="H95" s="31"/>
      <c r="I95" s="31"/>
      <c r="J95" s="31"/>
      <c r="K95" s="31"/>
    </row>
    <row r="96" spans="1:49" s="25" customFormat="1" ht="16.5" customHeight="1">
      <c r="A96" s="780" t="s">
        <v>37</v>
      </c>
      <c r="B96" s="780"/>
      <c r="C96" s="780"/>
      <c r="D96" s="780"/>
      <c r="E96" s="780"/>
      <c r="F96" s="780"/>
      <c r="G96" s="780"/>
      <c r="H96" s="780"/>
      <c r="I96" s="780"/>
      <c r="J96" s="780"/>
      <c r="K96" s="780"/>
      <c r="L96" s="780"/>
      <c r="M96" s="780"/>
      <c r="N96" s="780"/>
      <c r="O96" s="780"/>
      <c r="P96" s="780"/>
      <c r="Q96" s="780"/>
      <c r="R96" s="780"/>
      <c r="S96" s="780"/>
      <c r="T96" s="780"/>
      <c r="U96" s="780"/>
      <c r="V96" s="780"/>
      <c r="W96" s="780"/>
      <c r="X96" s="780"/>
      <c r="Y96" s="780"/>
      <c r="Z96" s="780"/>
      <c r="AA96" s="780"/>
      <c r="AB96" s="780"/>
      <c r="AC96" s="780"/>
      <c r="AD96" s="780"/>
      <c r="AE96" s="780"/>
      <c r="AF96" s="780"/>
      <c r="AG96" s="780"/>
      <c r="AH96" s="780"/>
      <c r="AI96" s="780"/>
      <c r="AJ96" s="780"/>
      <c r="AK96" s="780"/>
      <c r="AL96" s="780"/>
      <c r="AM96" s="780"/>
      <c r="AN96" s="780"/>
      <c r="AO96" s="780"/>
      <c r="AP96" s="780"/>
      <c r="AQ96" s="780"/>
      <c r="AR96" s="780"/>
      <c r="AS96" s="780"/>
      <c r="AT96" s="780"/>
      <c r="AU96" s="780"/>
      <c r="AV96" s="780"/>
      <c r="AW96" s="780"/>
    </row>
    <row r="97" spans="3:27" ht="15.75" customHeight="1">
      <c r="C97" s="407"/>
      <c r="D97" s="398"/>
      <c r="E97" s="15"/>
      <c r="F97" s="16"/>
      <c r="G97" s="16"/>
      <c r="H97" s="10"/>
      <c r="I97" s="10"/>
      <c r="J97" s="10"/>
      <c r="S97" s="17"/>
      <c r="T97" s="17"/>
      <c r="U97" s="17"/>
      <c r="V97" s="17"/>
      <c r="W97" s="17"/>
      <c r="X97" s="17"/>
      <c r="Y97" s="17"/>
      <c r="Z97" s="10"/>
      <c r="AA97" s="14"/>
    </row>
    <row r="98" spans="3:27" ht="15.75" customHeight="1">
      <c r="C98" s="407"/>
      <c r="D98" s="398"/>
      <c r="E98" s="15"/>
      <c r="F98" s="16"/>
      <c r="G98" s="16"/>
      <c r="H98" s="10"/>
      <c r="I98" s="10"/>
      <c r="J98" s="10"/>
      <c r="S98" s="17"/>
      <c r="T98" s="17"/>
      <c r="U98" s="17"/>
      <c r="V98" s="17"/>
      <c r="W98" s="17"/>
      <c r="X98" s="17"/>
      <c r="Y98" s="17"/>
      <c r="Z98" s="10"/>
      <c r="AA98" s="14"/>
    </row>
    <row r="99" spans="3:27" ht="15.75" customHeight="1">
      <c r="C99" s="407"/>
      <c r="D99" s="399"/>
      <c r="E99" s="15"/>
      <c r="F99" s="16"/>
      <c r="G99" s="16"/>
      <c r="H99" s="10"/>
      <c r="I99" s="10"/>
      <c r="J99" s="10"/>
      <c r="S99" s="17"/>
      <c r="T99" s="17"/>
      <c r="U99" s="17"/>
      <c r="V99" s="17"/>
      <c r="W99" s="17"/>
      <c r="X99" s="17"/>
      <c r="Y99" s="17"/>
      <c r="Z99" s="10"/>
      <c r="AA99" s="14"/>
    </row>
    <row r="100" spans="3:27" ht="15" customHeight="1">
      <c r="C100" s="407"/>
      <c r="D100" s="399"/>
      <c r="E100" s="15"/>
      <c r="F100" s="16"/>
      <c r="G100" s="16"/>
      <c r="H100" s="10"/>
      <c r="I100" s="10"/>
      <c r="J100" s="10"/>
      <c r="S100" s="17"/>
      <c r="T100" s="17"/>
      <c r="U100" s="17"/>
      <c r="V100" s="17"/>
      <c r="W100" s="17"/>
      <c r="X100" s="17"/>
      <c r="Y100" s="17"/>
      <c r="Z100" s="10"/>
      <c r="AA100" s="14"/>
    </row>
    <row r="101" spans="3:27" ht="15.75" customHeight="1">
      <c r="C101" s="407"/>
      <c r="D101" s="398"/>
      <c r="E101" s="15"/>
      <c r="F101" s="16"/>
      <c r="G101" s="16"/>
      <c r="H101" s="10"/>
      <c r="I101" s="10"/>
      <c r="J101" s="10"/>
      <c r="S101" s="17"/>
      <c r="T101" s="17"/>
      <c r="U101" s="17"/>
      <c r="V101" s="17"/>
      <c r="W101" s="17"/>
      <c r="X101" s="17"/>
      <c r="Y101" s="17"/>
      <c r="Z101" s="10"/>
      <c r="AA101" s="14"/>
    </row>
    <row r="102" spans="3:27" ht="15.75" customHeight="1">
      <c r="C102" s="407"/>
      <c r="D102" s="399"/>
      <c r="E102" s="15"/>
      <c r="F102" s="16"/>
      <c r="G102" s="16"/>
      <c r="H102" s="10"/>
      <c r="I102" s="10"/>
      <c r="J102" s="10"/>
      <c r="S102" s="17"/>
      <c r="T102" s="17"/>
      <c r="U102" s="17"/>
      <c r="V102" s="17"/>
      <c r="W102" s="17"/>
      <c r="X102" s="17"/>
      <c r="Y102" s="17"/>
      <c r="Z102" s="10"/>
      <c r="AA102" s="14"/>
    </row>
    <row r="103" spans="3:27" ht="15.75" customHeight="1">
      <c r="C103" s="407"/>
      <c r="D103" s="398"/>
      <c r="E103" s="15"/>
      <c r="F103" s="16"/>
      <c r="G103" s="16"/>
      <c r="H103" s="10"/>
      <c r="I103" s="10"/>
      <c r="J103" s="10"/>
      <c r="S103" s="17"/>
      <c r="T103" s="17"/>
      <c r="U103" s="17"/>
      <c r="V103" s="17"/>
      <c r="W103" s="17"/>
      <c r="X103" s="17"/>
      <c r="Y103" s="17"/>
      <c r="Z103" s="10"/>
      <c r="AA103" s="14"/>
    </row>
    <row r="105" spans="3:4" ht="15" customHeight="1">
      <c r="C105" s="408"/>
      <c r="D105" s="395"/>
    </row>
    <row r="106" spans="3:4" ht="14.25" customHeight="1">
      <c r="C106" s="408"/>
      <c r="D106" s="395"/>
    </row>
    <row r="107" spans="3:4" ht="15" customHeight="1">
      <c r="C107" s="408"/>
      <c r="D107" s="395"/>
    </row>
  </sheetData>
  <sheetProtection/>
  <mergeCells count="55">
    <mergeCell ref="A8:AW8"/>
    <mergeCell ref="F74:I74"/>
    <mergeCell ref="K74:P74"/>
    <mergeCell ref="A15:AW16"/>
    <mergeCell ref="C11:C14"/>
    <mergeCell ref="D11:D14"/>
    <mergeCell ref="A11:A14"/>
    <mergeCell ref="E11:E14"/>
    <mergeCell ref="AX11:BE11"/>
    <mergeCell ref="F12:J12"/>
    <mergeCell ref="K12:Q12"/>
    <mergeCell ref="R12:Z12"/>
    <mergeCell ref="AA12:AH12"/>
    <mergeCell ref="AX12:BA12"/>
    <mergeCell ref="BB12:BE12"/>
    <mergeCell ref="C94:G94"/>
    <mergeCell ref="B11:B14"/>
    <mergeCell ref="A9:AW9"/>
    <mergeCell ref="AH13:AH14"/>
    <mergeCell ref="AP13:AP14"/>
    <mergeCell ref="Q13:Q14"/>
    <mergeCell ref="AW13:AW14"/>
    <mergeCell ref="J13:J14"/>
    <mergeCell ref="D71:AL71"/>
    <mergeCell ref="D72:AL72"/>
    <mergeCell ref="A5:AW5"/>
    <mergeCell ref="B95:G95"/>
    <mergeCell ref="A96:AW96"/>
    <mergeCell ref="A10:AW10"/>
    <mergeCell ref="F11:AW11"/>
    <mergeCell ref="A74:C74"/>
    <mergeCell ref="C90:F90"/>
    <mergeCell ref="AQ12:AW12"/>
    <mergeCell ref="Z13:Z14"/>
    <mergeCell ref="AI12:AP12"/>
    <mergeCell ref="A76:C76"/>
    <mergeCell ref="AH1:AW1"/>
    <mergeCell ref="A1:AG1"/>
    <mergeCell ref="R74:X74"/>
    <mergeCell ref="AA74:AG74"/>
    <mergeCell ref="A3:AW3"/>
    <mergeCell ref="A2:AW2"/>
    <mergeCell ref="A6:AW6"/>
    <mergeCell ref="A7:AW7"/>
    <mergeCell ref="A4:AW4"/>
    <mergeCell ref="A77:C77"/>
    <mergeCell ref="C87:E87"/>
    <mergeCell ref="C89:G89"/>
    <mergeCell ref="A79:AW79"/>
    <mergeCell ref="A80:AW80"/>
    <mergeCell ref="A73:C73"/>
    <mergeCell ref="A81:AW81"/>
    <mergeCell ref="A78:AW78"/>
    <mergeCell ref="AI74:AO74"/>
    <mergeCell ref="AQ74:AV74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2"/>
  <sheetViews>
    <sheetView tabSelected="1" zoomScalePageLayoutView="0" workbookViewId="0" topLeftCell="A1">
      <selection activeCell="A9" sqref="A9:AT9"/>
    </sheetView>
  </sheetViews>
  <sheetFormatPr defaultColWidth="9.00390625" defaultRowHeight="12.75"/>
  <cols>
    <col min="1" max="1" width="4.25390625" style="222" customWidth="1"/>
    <col min="2" max="2" width="20.125" style="613" customWidth="1"/>
    <col min="3" max="3" width="27.00390625" style="611" customWidth="1"/>
    <col min="4" max="5" width="6.00390625" style="618" customWidth="1"/>
    <col min="6" max="6" width="4.625" style="222" customWidth="1"/>
    <col min="7" max="7" width="2.625" style="222" customWidth="1"/>
    <col min="8" max="8" width="4.125" style="612" customWidth="1"/>
    <col min="9" max="9" width="3.625" style="222" customWidth="1"/>
    <col min="10" max="14" width="2.625" style="222" customWidth="1"/>
    <col min="15" max="15" width="3.75390625" style="222" customWidth="1"/>
    <col min="16" max="16" width="4.25390625" style="222" customWidth="1"/>
    <col min="17" max="21" width="2.625" style="222" customWidth="1"/>
    <col min="22" max="22" width="3.625" style="222" customWidth="1"/>
    <col min="23" max="23" width="3.75390625" style="612" customWidth="1"/>
    <col min="24" max="24" width="3.25390625" style="222" customWidth="1"/>
    <col min="25" max="27" width="2.625" style="222" customWidth="1"/>
    <col min="28" max="28" width="2.625" style="222" hidden="1" customWidth="1"/>
    <col min="29" max="29" width="3.00390625" style="222" customWidth="1"/>
    <col min="30" max="30" width="3.375" style="222" customWidth="1"/>
    <col min="31" max="32" width="4.125" style="222" customWidth="1"/>
    <col min="33" max="35" width="2.625" style="222" customWidth="1"/>
    <col min="36" max="36" width="4.125" style="222" customWidth="1"/>
    <col min="37" max="37" width="3.25390625" style="222" customWidth="1"/>
    <col min="38" max="38" width="3.75390625" style="222" customWidth="1"/>
    <col min="39" max="39" width="3.125" style="222" customWidth="1"/>
    <col min="40" max="40" width="2.625" style="222" customWidth="1"/>
    <col min="41" max="41" width="3.25390625" style="222" customWidth="1"/>
    <col min="42" max="43" width="2.625" style="222" customWidth="1"/>
    <col min="44" max="44" width="3.75390625" style="222" customWidth="1"/>
    <col min="45" max="45" width="3.25390625" style="222" customWidth="1"/>
    <col min="46" max="46" width="4.75390625" style="222" customWidth="1"/>
    <col min="47" max="54" width="2.625" style="222" hidden="1" customWidth="1"/>
    <col min="55" max="16384" width="9.125" style="222" customWidth="1"/>
  </cols>
  <sheetData>
    <row r="1" spans="1:46" ht="30" customHeight="1">
      <c r="A1" s="777" t="s">
        <v>48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  <c r="AE1" s="778"/>
      <c r="AF1" s="778"/>
      <c r="AG1" s="778"/>
      <c r="AH1" s="778"/>
      <c r="AI1" s="778"/>
      <c r="AJ1" s="778"/>
      <c r="AK1" s="778"/>
      <c r="AL1" s="778"/>
      <c r="AM1" s="778"/>
      <c r="AN1" s="778"/>
      <c r="AO1" s="778"/>
      <c r="AP1" s="778"/>
      <c r="AQ1" s="778"/>
      <c r="AR1" s="778"/>
      <c r="AS1" s="778"/>
      <c r="AT1" s="779"/>
    </row>
    <row r="2" spans="1:46" ht="30" customHeight="1">
      <c r="A2" s="777" t="s">
        <v>147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8"/>
      <c r="AL2" s="778"/>
      <c r="AM2" s="778"/>
      <c r="AN2" s="778"/>
      <c r="AO2" s="778"/>
      <c r="AP2" s="778"/>
      <c r="AQ2" s="778"/>
      <c r="AR2" s="778"/>
      <c r="AS2" s="778"/>
      <c r="AT2" s="779"/>
    </row>
    <row r="3" spans="1:46" ht="30" customHeight="1">
      <c r="A3" s="774" t="s">
        <v>186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6"/>
    </row>
    <row r="4" spans="1:46" ht="30" customHeight="1">
      <c r="A4" s="774" t="s">
        <v>185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5"/>
      <c r="AK4" s="775"/>
      <c r="AL4" s="775"/>
      <c r="AM4" s="775"/>
      <c r="AN4" s="775"/>
      <c r="AO4" s="775"/>
      <c r="AP4" s="775"/>
      <c r="AQ4" s="775"/>
      <c r="AR4" s="775"/>
      <c r="AS4" s="775"/>
      <c r="AT4" s="776"/>
    </row>
    <row r="5" spans="1:46" ht="30" customHeight="1">
      <c r="A5" s="774" t="s">
        <v>184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6"/>
    </row>
    <row r="6" spans="1:46" ht="30" customHeight="1">
      <c r="A6" s="774" t="s">
        <v>195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6"/>
    </row>
    <row r="7" spans="1:46" ht="30" customHeight="1">
      <c r="A7" s="774" t="s">
        <v>42</v>
      </c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75"/>
      <c r="AS7" s="775"/>
      <c r="AT7" s="776"/>
    </row>
    <row r="8" spans="1:46" ht="30" customHeight="1">
      <c r="A8" s="777" t="s">
        <v>49</v>
      </c>
      <c r="B8" s="778"/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8"/>
      <c r="AJ8" s="778"/>
      <c r="AK8" s="778"/>
      <c r="AL8" s="778"/>
      <c r="AM8" s="778"/>
      <c r="AN8" s="778"/>
      <c r="AO8" s="778"/>
      <c r="AP8" s="778"/>
      <c r="AQ8" s="778"/>
      <c r="AR8" s="778"/>
      <c r="AS8" s="778"/>
      <c r="AT8" s="779"/>
    </row>
    <row r="9" spans="1:46" ht="30" customHeight="1">
      <c r="A9" s="828" t="s">
        <v>199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9"/>
      <c r="AA9" s="829"/>
      <c r="AB9" s="829"/>
      <c r="AC9" s="829"/>
      <c r="AD9" s="829"/>
      <c r="AE9" s="829"/>
      <c r="AF9" s="829"/>
      <c r="AG9" s="829"/>
      <c r="AH9" s="829"/>
      <c r="AI9" s="829"/>
      <c r="AJ9" s="829"/>
      <c r="AK9" s="829"/>
      <c r="AL9" s="829"/>
      <c r="AM9" s="829"/>
      <c r="AN9" s="829"/>
      <c r="AO9" s="829"/>
      <c r="AP9" s="829"/>
      <c r="AQ9" s="829"/>
      <c r="AR9" s="829"/>
      <c r="AS9" s="829"/>
      <c r="AT9" s="830"/>
    </row>
    <row r="10" spans="1:46" ht="30" customHeight="1">
      <c r="A10" s="777" t="s">
        <v>41</v>
      </c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778"/>
      <c r="AR10" s="778"/>
      <c r="AS10" s="778"/>
      <c r="AT10" s="779"/>
    </row>
    <row r="11" spans="1:54" ht="16.5" customHeight="1">
      <c r="A11" s="831" t="s">
        <v>17</v>
      </c>
      <c r="B11" s="834" t="s">
        <v>16</v>
      </c>
      <c r="C11" s="837" t="s">
        <v>0</v>
      </c>
      <c r="D11" s="838" t="s">
        <v>20</v>
      </c>
      <c r="E11" s="841" t="s">
        <v>190</v>
      </c>
      <c r="F11" s="844" t="s">
        <v>35</v>
      </c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5"/>
      <c r="AO11" s="845"/>
      <c r="AP11" s="845"/>
      <c r="AQ11" s="845"/>
      <c r="AR11" s="845"/>
      <c r="AS11" s="845"/>
      <c r="AT11" s="846"/>
      <c r="AU11" s="847" t="s">
        <v>12</v>
      </c>
      <c r="AV11" s="848"/>
      <c r="AW11" s="848"/>
      <c r="AX11" s="848"/>
      <c r="AY11" s="848"/>
      <c r="AZ11" s="848"/>
      <c r="BA11" s="848"/>
      <c r="BB11" s="848"/>
    </row>
    <row r="12" spans="1:54" ht="16.5" customHeight="1">
      <c r="A12" s="832"/>
      <c r="B12" s="835"/>
      <c r="C12" s="837"/>
      <c r="D12" s="839"/>
      <c r="E12" s="841"/>
      <c r="F12" s="849" t="s">
        <v>1</v>
      </c>
      <c r="G12" s="850"/>
      <c r="H12" s="851"/>
      <c r="I12" s="851"/>
      <c r="J12" s="852"/>
      <c r="K12" s="849" t="s">
        <v>2</v>
      </c>
      <c r="L12" s="850"/>
      <c r="M12" s="850"/>
      <c r="N12" s="850"/>
      <c r="O12" s="850"/>
      <c r="P12" s="850"/>
      <c r="Q12" s="852"/>
      <c r="R12" s="849" t="s">
        <v>3</v>
      </c>
      <c r="S12" s="853"/>
      <c r="T12" s="853"/>
      <c r="U12" s="853"/>
      <c r="V12" s="853"/>
      <c r="W12" s="853"/>
      <c r="X12" s="853"/>
      <c r="Y12" s="850"/>
      <c r="Z12" s="849" t="s">
        <v>4</v>
      </c>
      <c r="AA12" s="850"/>
      <c r="AB12" s="850"/>
      <c r="AC12" s="850"/>
      <c r="AD12" s="850"/>
      <c r="AE12" s="850"/>
      <c r="AF12" s="850"/>
      <c r="AG12" s="852"/>
      <c r="AH12" s="844" t="s">
        <v>5</v>
      </c>
      <c r="AI12" s="854"/>
      <c r="AJ12" s="854"/>
      <c r="AK12" s="854"/>
      <c r="AL12" s="854"/>
      <c r="AM12" s="854"/>
      <c r="AN12" s="854"/>
      <c r="AO12" s="849" t="s">
        <v>89</v>
      </c>
      <c r="AP12" s="850"/>
      <c r="AQ12" s="850"/>
      <c r="AR12" s="850"/>
      <c r="AS12" s="850"/>
      <c r="AT12" s="850"/>
      <c r="AU12" s="855" t="s">
        <v>14</v>
      </c>
      <c r="AV12" s="856"/>
      <c r="AW12" s="856"/>
      <c r="AX12" s="857"/>
      <c r="AY12" s="858" t="s">
        <v>13</v>
      </c>
      <c r="AZ12" s="856"/>
      <c r="BA12" s="856"/>
      <c r="BB12" s="857"/>
    </row>
    <row r="13" spans="1:54" ht="19.5" thickBot="1">
      <c r="A13" s="832"/>
      <c r="B13" s="835"/>
      <c r="C13" s="837"/>
      <c r="D13" s="839"/>
      <c r="E13" s="841"/>
      <c r="F13" s="151" t="s">
        <v>6</v>
      </c>
      <c r="G13" s="147" t="s">
        <v>9</v>
      </c>
      <c r="H13" s="339" t="s">
        <v>8</v>
      </c>
      <c r="I13" s="152" t="s">
        <v>10</v>
      </c>
      <c r="J13" s="842" t="s">
        <v>15</v>
      </c>
      <c r="K13" s="151" t="s">
        <v>6</v>
      </c>
      <c r="L13" s="147" t="s">
        <v>9</v>
      </c>
      <c r="M13" s="152" t="s">
        <v>8</v>
      </c>
      <c r="N13" s="152" t="s">
        <v>10</v>
      </c>
      <c r="O13" s="152" t="s">
        <v>85</v>
      </c>
      <c r="P13" s="152" t="s">
        <v>86</v>
      </c>
      <c r="Q13" s="842" t="s">
        <v>15</v>
      </c>
      <c r="R13" s="153" t="s">
        <v>6</v>
      </c>
      <c r="S13" s="46" t="s">
        <v>9</v>
      </c>
      <c r="T13" s="46" t="s">
        <v>8</v>
      </c>
      <c r="U13" s="46" t="s">
        <v>11</v>
      </c>
      <c r="V13" s="46" t="s">
        <v>85</v>
      </c>
      <c r="W13" s="46" t="s">
        <v>120</v>
      </c>
      <c r="X13" s="46" t="s">
        <v>84</v>
      </c>
      <c r="Y13" s="862" t="s">
        <v>15</v>
      </c>
      <c r="Z13" s="151" t="s">
        <v>6</v>
      </c>
      <c r="AA13" s="147" t="s">
        <v>9</v>
      </c>
      <c r="AB13" s="152" t="s">
        <v>8</v>
      </c>
      <c r="AC13" s="152" t="s">
        <v>10</v>
      </c>
      <c r="AD13" s="152" t="s">
        <v>11</v>
      </c>
      <c r="AE13" s="152" t="s">
        <v>85</v>
      </c>
      <c r="AF13" s="152" t="s">
        <v>84</v>
      </c>
      <c r="AG13" s="842" t="s">
        <v>15</v>
      </c>
      <c r="AH13" s="154" t="s">
        <v>6</v>
      </c>
      <c r="AI13" s="154" t="s">
        <v>9</v>
      </c>
      <c r="AJ13" s="155" t="s">
        <v>88</v>
      </c>
      <c r="AK13" s="147" t="s">
        <v>11</v>
      </c>
      <c r="AL13" s="147" t="s">
        <v>85</v>
      </c>
      <c r="AM13" s="147" t="s">
        <v>84</v>
      </c>
      <c r="AN13" s="842" t="s">
        <v>15</v>
      </c>
      <c r="AO13" s="151" t="s">
        <v>6</v>
      </c>
      <c r="AP13" s="147" t="s">
        <v>9</v>
      </c>
      <c r="AQ13" s="147" t="s">
        <v>90</v>
      </c>
      <c r="AR13" s="147" t="s">
        <v>11</v>
      </c>
      <c r="AS13" s="147" t="s">
        <v>84</v>
      </c>
      <c r="AT13" s="842" t="s">
        <v>15</v>
      </c>
      <c r="AU13" s="533"/>
      <c r="AV13" s="534"/>
      <c r="AW13" s="534"/>
      <c r="AX13" s="535"/>
      <c r="AY13" s="536"/>
      <c r="AZ13" s="534"/>
      <c r="BA13" s="534"/>
      <c r="BB13" s="535"/>
    </row>
    <row r="14" spans="1:55" ht="18.75">
      <c r="A14" s="833"/>
      <c r="B14" s="836"/>
      <c r="C14" s="837"/>
      <c r="D14" s="840"/>
      <c r="E14" s="841"/>
      <c r="F14" s="157">
        <v>1</v>
      </c>
      <c r="G14" s="150">
        <v>2</v>
      </c>
      <c r="H14" s="150">
        <v>6</v>
      </c>
      <c r="I14" s="150">
        <v>7</v>
      </c>
      <c r="J14" s="843"/>
      <c r="K14" s="157">
        <v>1</v>
      </c>
      <c r="L14" s="150">
        <v>2</v>
      </c>
      <c r="M14" s="150">
        <v>6</v>
      </c>
      <c r="N14" s="150">
        <v>7</v>
      </c>
      <c r="O14" s="158">
        <v>11</v>
      </c>
      <c r="P14" s="158">
        <v>12</v>
      </c>
      <c r="Q14" s="843"/>
      <c r="R14" s="112">
        <v>1</v>
      </c>
      <c r="S14" s="42">
        <v>2</v>
      </c>
      <c r="T14" s="42">
        <v>6</v>
      </c>
      <c r="U14" s="45">
        <v>8</v>
      </c>
      <c r="V14" s="45">
        <v>11</v>
      </c>
      <c r="W14" s="45">
        <v>12</v>
      </c>
      <c r="X14" s="45">
        <v>13</v>
      </c>
      <c r="Y14" s="843"/>
      <c r="Z14" s="112">
        <v>1</v>
      </c>
      <c r="AA14" s="48">
        <v>2</v>
      </c>
      <c r="AB14" s="48">
        <v>6</v>
      </c>
      <c r="AC14" s="48">
        <v>7</v>
      </c>
      <c r="AD14" s="47">
        <v>8</v>
      </c>
      <c r="AE14" s="47">
        <v>11</v>
      </c>
      <c r="AF14" s="47">
        <v>13</v>
      </c>
      <c r="AG14" s="843"/>
      <c r="AH14" s="159">
        <v>1</v>
      </c>
      <c r="AI14" s="159">
        <v>2</v>
      </c>
      <c r="AJ14" s="160"/>
      <c r="AK14" s="48">
        <v>8</v>
      </c>
      <c r="AL14" s="48">
        <v>11</v>
      </c>
      <c r="AM14" s="48">
        <v>13</v>
      </c>
      <c r="AN14" s="843"/>
      <c r="AO14" s="231">
        <v>1</v>
      </c>
      <c r="AP14" s="232">
        <v>2</v>
      </c>
      <c r="AQ14" s="232"/>
      <c r="AR14" s="232">
        <v>8</v>
      </c>
      <c r="AS14" s="232">
        <v>13</v>
      </c>
      <c r="AT14" s="843"/>
      <c r="AU14" s="537"/>
      <c r="AV14" s="537"/>
      <c r="AW14" s="537"/>
      <c r="AX14" s="537"/>
      <c r="AY14" s="537"/>
      <c r="AZ14" s="537"/>
      <c r="BA14" s="537"/>
      <c r="BB14" s="537"/>
      <c r="BC14" s="538"/>
    </row>
    <row r="15" spans="1:54" ht="18.75">
      <c r="A15" s="864" t="s">
        <v>19</v>
      </c>
      <c r="B15" s="865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5"/>
      <c r="N15" s="865"/>
      <c r="O15" s="865"/>
      <c r="P15" s="865"/>
      <c r="Q15" s="865"/>
      <c r="R15" s="865"/>
      <c r="S15" s="865"/>
      <c r="T15" s="865"/>
      <c r="U15" s="865"/>
      <c r="V15" s="865"/>
      <c r="W15" s="865"/>
      <c r="X15" s="865"/>
      <c r="Y15" s="865"/>
      <c r="Z15" s="865"/>
      <c r="AA15" s="865"/>
      <c r="AB15" s="865"/>
      <c r="AC15" s="865"/>
      <c r="AD15" s="865"/>
      <c r="AE15" s="865"/>
      <c r="AF15" s="865"/>
      <c r="AG15" s="865"/>
      <c r="AH15" s="865"/>
      <c r="AI15" s="865"/>
      <c r="AJ15" s="865"/>
      <c r="AK15" s="865"/>
      <c r="AL15" s="865"/>
      <c r="AM15" s="865"/>
      <c r="AN15" s="865"/>
      <c r="AO15" s="865"/>
      <c r="AP15" s="865"/>
      <c r="AQ15" s="865"/>
      <c r="AR15" s="865"/>
      <c r="AS15" s="865"/>
      <c r="AT15" s="866"/>
      <c r="AU15" s="537"/>
      <c r="AV15" s="537"/>
      <c r="AW15" s="537"/>
      <c r="AX15" s="537"/>
      <c r="AY15" s="537"/>
      <c r="AZ15" s="537"/>
      <c r="BA15" s="537"/>
      <c r="BB15" s="537"/>
    </row>
    <row r="16" spans="1:54" s="539" customFormat="1" ht="18.75">
      <c r="A16" s="867"/>
      <c r="B16" s="868"/>
      <c r="C16" s="868"/>
      <c r="D16" s="868"/>
      <c r="E16" s="869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68"/>
      <c r="AL16" s="868"/>
      <c r="AM16" s="868"/>
      <c r="AN16" s="868"/>
      <c r="AO16" s="868"/>
      <c r="AP16" s="868"/>
      <c r="AQ16" s="868"/>
      <c r="AR16" s="868"/>
      <c r="AS16" s="868"/>
      <c r="AT16" s="870"/>
      <c r="AU16" s="537"/>
      <c r="AV16" s="537"/>
      <c r="AW16" s="537"/>
      <c r="AX16" s="537"/>
      <c r="AY16" s="537"/>
      <c r="AZ16" s="537"/>
      <c r="BA16" s="537"/>
      <c r="BB16" s="537"/>
    </row>
    <row r="17" spans="1:54" s="539" customFormat="1" ht="15.75" customHeight="1">
      <c r="A17" s="540">
        <v>1</v>
      </c>
      <c r="B17" s="416" t="s">
        <v>172</v>
      </c>
      <c r="C17" s="541" t="s">
        <v>52</v>
      </c>
      <c r="D17" s="416" t="s">
        <v>53</v>
      </c>
      <c r="E17" s="419">
        <v>60</v>
      </c>
      <c r="F17" s="383">
        <v>30</v>
      </c>
      <c r="G17" s="384"/>
      <c r="H17" s="384">
        <v>30</v>
      </c>
      <c r="I17" s="384"/>
      <c r="J17" s="425">
        <v>4</v>
      </c>
      <c r="K17" s="321"/>
      <c r="L17" s="161"/>
      <c r="M17" s="161"/>
      <c r="N17" s="161"/>
      <c r="O17" s="161"/>
      <c r="P17" s="161"/>
      <c r="Q17" s="645"/>
      <c r="R17" s="321"/>
      <c r="S17" s="161"/>
      <c r="T17" s="161"/>
      <c r="U17" s="161"/>
      <c r="V17" s="161"/>
      <c r="W17" s="161"/>
      <c r="X17" s="161"/>
      <c r="Y17" s="645"/>
      <c r="Z17" s="321"/>
      <c r="AA17" s="161"/>
      <c r="AB17" s="161"/>
      <c r="AC17" s="161"/>
      <c r="AD17" s="646"/>
      <c r="AE17" s="646"/>
      <c r="AF17" s="646"/>
      <c r="AG17" s="645"/>
      <c r="AH17" s="321"/>
      <c r="AI17" s="161"/>
      <c r="AJ17" s="161"/>
      <c r="AK17" s="161"/>
      <c r="AL17" s="161"/>
      <c r="AM17" s="321"/>
      <c r="AN17" s="645"/>
      <c r="AO17" s="321"/>
      <c r="AP17" s="161"/>
      <c r="AQ17" s="161"/>
      <c r="AR17" s="161"/>
      <c r="AS17" s="161"/>
      <c r="AT17" s="161"/>
      <c r="AU17" s="537"/>
      <c r="AV17" s="537"/>
      <c r="AW17" s="537"/>
      <c r="AX17" s="537"/>
      <c r="AY17" s="537"/>
      <c r="AZ17" s="537"/>
      <c r="BA17" s="537"/>
      <c r="BB17" s="537"/>
    </row>
    <row r="18" spans="1:54" s="539" customFormat="1" ht="18.75">
      <c r="A18" s="540">
        <v>2</v>
      </c>
      <c r="B18" s="150" t="s">
        <v>173</v>
      </c>
      <c r="C18" s="532" t="s">
        <v>54</v>
      </c>
      <c r="D18" s="150" t="s">
        <v>53</v>
      </c>
      <c r="E18" s="376">
        <v>15</v>
      </c>
      <c r="F18" s="309"/>
      <c r="G18" s="310"/>
      <c r="H18" s="310">
        <v>15</v>
      </c>
      <c r="I18" s="310"/>
      <c r="J18" s="426">
        <v>1</v>
      </c>
      <c r="K18" s="321"/>
      <c r="L18" s="161"/>
      <c r="M18" s="161"/>
      <c r="N18" s="161"/>
      <c r="O18" s="161"/>
      <c r="P18" s="161"/>
      <c r="Q18" s="645"/>
      <c r="R18" s="321"/>
      <c r="S18" s="161"/>
      <c r="T18" s="161"/>
      <c r="U18" s="161"/>
      <c r="V18" s="161"/>
      <c r="W18" s="161"/>
      <c r="X18" s="161"/>
      <c r="Y18" s="645"/>
      <c r="Z18" s="321"/>
      <c r="AA18" s="161"/>
      <c r="AB18" s="161"/>
      <c r="AC18" s="161"/>
      <c r="AD18" s="646"/>
      <c r="AE18" s="646"/>
      <c r="AF18" s="646"/>
      <c r="AG18" s="645"/>
      <c r="AH18" s="321"/>
      <c r="AI18" s="161"/>
      <c r="AJ18" s="161"/>
      <c r="AK18" s="161"/>
      <c r="AL18" s="161"/>
      <c r="AM18" s="321"/>
      <c r="AN18" s="645"/>
      <c r="AO18" s="321"/>
      <c r="AP18" s="161"/>
      <c r="AQ18" s="161"/>
      <c r="AR18" s="161"/>
      <c r="AS18" s="161"/>
      <c r="AT18" s="161"/>
      <c r="AU18" s="537"/>
      <c r="AV18" s="537"/>
      <c r="AW18" s="537"/>
      <c r="AX18" s="537"/>
      <c r="AY18" s="537"/>
      <c r="AZ18" s="537"/>
      <c r="BA18" s="537"/>
      <c r="BB18" s="537"/>
    </row>
    <row r="19" spans="1:54" s="539" customFormat="1" ht="18.75">
      <c r="A19" s="540">
        <v>3</v>
      </c>
      <c r="B19" s="150" t="s">
        <v>174</v>
      </c>
      <c r="C19" s="532" t="s">
        <v>55</v>
      </c>
      <c r="D19" s="150" t="s">
        <v>56</v>
      </c>
      <c r="E19" s="376">
        <v>15</v>
      </c>
      <c r="F19" s="309">
        <v>15</v>
      </c>
      <c r="G19" s="310"/>
      <c r="H19" s="310"/>
      <c r="I19" s="310"/>
      <c r="J19" s="426">
        <v>1</v>
      </c>
      <c r="K19" s="321"/>
      <c r="L19" s="161"/>
      <c r="M19" s="161"/>
      <c r="N19" s="161"/>
      <c r="O19" s="161"/>
      <c r="P19" s="161"/>
      <c r="Q19" s="645"/>
      <c r="R19" s="321"/>
      <c r="S19" s="161"/>
      <c r="T19" s="161"/>
      <c r="U19" s="161"/>
      <c r="V19" s="161"/>
      <c r="W19" s="161"/>
      <c r="X19" s="161"/>
      <c r="Y19" s="645"/>
      <c r="Z19" s="321"/>
      <c r="AA19" s="161"/>
      <c r="AB19" s="161"/>
      <c r="AC19" s="161"/>
      <c r="AD19" s="646"/>
      <c r="AE19" s="646"/>
      <c r="AF19" s="646"/>
      <c r="AG19" s="645"/>
      <c r="AH19" s="321"/>
      <c r="AI19" s="161"/>
      <c r="AJ19" s="161"/>
      <c r="AK19" s="161"/>
      <c r="AL19" s="161"/>
      <c r="AM19" s="321"/>
      <c r="AN19" s="645"/>
      <c r="AO19" s="321"/>
      <c r="AP19" s="161"/>
      <c r="AQ19" s="161"/>
      <c r="AR19" s="161"/>
      <c r="AS19" s="161"/>
      <c r="AT19" s="161"/>
      <c r="AU19" s="537"/>
      <c r="AV19" s="537"/>
      <c r="AW19" s="537"/>
      <c r="AX19" s="537"/>
      <c r="AY19" s="537"/>
      <c r="AZ19" s="537"/>
      <c r="BA19" s="537"/>
      <c r="BB19" s="537"/>
    </row>
    <row r="20" spans="1:54" s="539" customFormat="1" ht="27.75">
      <c r="A20" s="540">
        <v>4</v>
      </c>
      <c r="B20" s="150" t="s">
        <v>175</v>
      </c>
      <c r="C20" s="590" t="s">
        <v>57</v>
      </c>
      <c r="D20" s="150" t="s">
        <v>56</v>
      </c>
      <c r="E20" s="376">
        <v>15</v>
      </c>
      <c r="F20" s="309">
        <v>15</v>
      </c>
      <c r="G20" s="310"/>
      <c r="H20" s="310"/>
      <c r="I20" s="310"/>
      <c r="J20" s="426">
        <v>1</v>
      </c>
      <c r="K20" s="321"/>
      <c r="L20" s="161"/>
      <c r="M20" s="161"/>
      <c r="N20" s="161"/>
      <c r="O20" s="161"/>
      <c r="P20" s="161"/>
      <c r="Q20" s="645"/>
      <c r="R20" s="321"/>
      <c r="S20" s="161"/>
      <c r="T20" s="161"/>
      <c r="U20" s="161"/>
      <c r="V20" s="161"/>
      <c r="W20" s="161"/>
      <c r="X20" s="161"/>
      <c r="Y20" s="645"/>
      <c r="Z20" s="321"/>
      <c r="AA20" s="161"/>
      <c r="AB20" s="161"/>
      <c r="AC20" s="161"/>
      <c r="AD20" s="646"/>
      <c r="AE20" s="646"/>
      <c r="AF20" s="646"/>
      <c r="AG20" s="645"/>
      <c r="AH20" s="321"/>
      <c r="AI20" s="161"/>
      <c r="AJ20" s="161"/>
      <c r="AK20" s="161"/>
      <c r="AL20" s="161"/>
      <c r="AM20" s="321"/>
      <c r="AN20" s="645"/>
      <c r="AO20" s="321"/>
      <c r="AP20" s="161"/>
      <c r="AQ20" s="161"/>
      <c r="AR20" s="161"/>
      <c r="AS20" s="161"/>
      <c r="AT20" s="161"/>
      <c r="AU20" s="537"/>
      <c r="AV20" s="537"/>
      <c r="AW20" s="537"/>
      <c r="AX20" s="537"/>
      <c r="AY20" s="537"/>
      <c r="AZ20" s="537"/>
      <c r="BA20" s="537"/>
      <c r="BB20" s="537"/>
    </row>
    <row r="21" spans="1:54" s="539" customFormat="1" ht="33" customHeight="1">
      <c r="A21" s="540">
        <v>5</v>
      </c>
      <c r="B21" s="418" t="s">
        <v>176</v>
      </c>
      <c r="C21" s="542" t="s">
        <v>58</v>
      </c>
      <c r="D21" s="418" t="s">
        <v>56</v>
      </c>
      <c r="E21" s="419">
        <v>60</v>
      </c>
      <c r="F21" s="386">
        <v>30</v>
      </c>
      <c r="G21" s="387"/>
      <c r="H21" s="387">
        <v>30</v>
      </c>
      <c r="I21" s="387"/>
      <c r="J21" s="428">
        <v>4</v>
      </c>
      <c r="K21" s="321"/>
      <c r="L21" s="161"/>
      <c r="M21" s="161"/>
      <c r="N21" s="161"/>
      <c r="O21" s="161"/>
      <c r="P21" s="161"/>
      <c r="Q21" s="645"/>
      <c r="R21" s="321"/>
      <c r="S21" s="161"/>
      <c r="T21" s="161"/>
      <c r="U21" s="161"/>
      <c r="V21" s="161"/>
      <c r="W21" s="161"/>
      <c r="X21" s="161"/>
      <c r="Y21" s="645"/>
      <c r="Z21" s="321"/>
      <c r="AA21" s="161"/>
      <c r="AB21" s="161"/>
      <c r="AC21" s="161"/>
      <c r="AD21" s="646"/>
      <c r="AE21" s="646"/>
      <c r="AF21" s="646"/>
      <c r="AG21" s="645"/>
      <c r="AH21" s="321"/>
      <c r="AI21" s="161"/>
      <c r="AJ21" s="161"/>
      <c r="AK21" s="161"/>
      <c r="AL21" s="161"/>
      <c r="AM21" s="321"/>
      <c r="AN21" s="645"/>
      <c r="AO21" s="321"/>
      <c r="AP21" s="161"/>
      <c r="AQ21" s="161"/>
      <c r="AR21" s="161"/>
      <c r="AS21" s="161"/>
      <c r="AT21" s="161"/>
      <c r="AU21" s="537"/>
      <c r="AV21" s="537"/>
      <c r="AW21" s="537"/>
      <c r="AX21" s="537"/>
      <c r="AY21" s="537"/>
      <c r="AZ21" s="537"/>
      <c r="BA21" s="537"/>
      <c r="BB21" s="537"/>
    </row>
    <row r="22" spans="1:54" s="539" customFormat="1" ht="41.25">
      <c r="A22" s="540">
        <v>6</v>
      </c>
      <c r="B22" s="418" t="s">
        <v>177</v>
      </c>
      <c r="C22" s="542" t="s">
        <v>59</v>
      </c>
      <c r="D22" s="418" t="s">
        <v>53</v>
      </c>
      <c r="E22" s="419">
        <v>45</v>
      </c>
      <c r="F22" s="386">
        <v>15</v>
      </c>
      <c r="G22" s="387"/>
      <c r="H22" s="387">
        <v>30</v>
      </c>
      <c r="I22" s="387"/>
      <c r="J22" s="428">
        <v>3</v>
      </c>
      <c r="K22" s="321"/>
      <c r="L22" s="161"/>
      <c r="M22" s="161"/>
      <c r="N22" s="161"/>
      <c r="O22" s="161"/>
      <c r="P22" s="161"/>
      <c r="Q22" s="645"/>
      <c r="R22" s="321"/>
      <c r="S22" s="161"/>
      <c r="T22" s="161"/>
      <c r="U22" s="161"/>
      <c r="V22" s="161"/>
      <c r="W22" s="161"/>
      <c r="X22" s="161"/>
      <c r="Y22" s="645"/>
      <c r="Z22" s="321"/>
      <c r="AA22" s="161"/>
      <c r="AB22" s="161"/>
      <c r="AC22" s="161"/>
      <c r="AD22" s="646"/>
      <c r="AE22" s="646"/>
      <c r="AF22" s="646"/>
      <c r="AG22" s="645"/>
      <c r="AH22" s="321"/>
      <c r="AI22" s="161"/>
      <c r="AJ22" s="161"/>
      <c r="AK22" s="161"/>
      <c r="AL22" s="161"/>
      <c r="AM22" s="321"/>
      <c r="AN22" s="645"/>
      <c r="AO22" s="321"/>
      <c r="AP22" s="161"/>
      <c r="AQ22" s="161"/>
      <c r="AR22" s="161"/>
      <c r="AS22" s="161"/>
      <c r="AT22" s="161"/>
      <c r="AU22" s="537"/>
      <c r="AV22" s="537"/>
      <c r="AW22" s="537"/>
      <c r="AX22" s="537"/>
      <c r="AY22" s="537"/>
      <c r="AZ22" s="537"/>
      <c r="BA22" s="537"/>
      <c r="BB22" s="537"/>
    </row>
    <row r="23" spans="1:54" s="539" customFormat="1" ht="18.75">
      <c r="A23" s="540">
        <v>7</v>
      </c>
      <c r="B23" s="150" t="s">
        <v>179</v>
      </c>
      <c r="C23" s="532" t="s">
        <v>60</v>
      </c>
      <c r="D23" s="150" t="s">
        <v>53</v>
      </c>
      <c r="E23" s="376">
        <v>45</v>
      </c>
      <c r="F23" s="309">
        <v>15</v>
      </c>
      <c r="G23" s="310"/>
      <c r="H23" s="310">
        <v>30</v>
      </c>
      <c r="I23" s="310"/>
      <c r="J23" s="426">
        <v>3</v>
      </c>
      <c r="K23" s="321"/>
      <c r="L23" s="161"/>
      <c r="M23" s="161"/>
      <c r="N23" s="161"/>
      <c r="O23" s="161"/>
      <c r="P23" s="161"/>
      <c r="Q23" s="645"/>
      <c r="R23" s="321"/>
      <c r="S23" s="161"/>
      <c r="T23" s="161"/>
      <c r="U23" s="161"/>
      <c r="V23" s="161"/>
      <c r="W23" s="161"/>
      <c r="X23" s="161"/>
      <c r="Y23" s="645"/>
      <c r="Z23" s="321"/>
      <c r="AA23" s="161"/>
      <c r="AB23" s="161"/>
      <c r="AC23" s="161"/>
      <c r="AD23" s="646"/>
      <c r="AE23" s="646"/>
      <c r="AF23" s="646"/>
      <c r="AG23" s="645"/>
      <c r="AH23" s="321"/>
      <c r="AI23" s="161"/>
      <c r="AJ23" s="161"/>
      <c r="AK23" s="161"/>
      <c r="AL23" s="161"/>
      <c r="AM23" s="321"/>
      <c r="AN23" s="645"/>
      <c r="AO23" s="321"/>
      <c r="AP23" s="161"/>
      <c r="AQ23" s="161"/>
      <c r="AR23" s="161"/>
      <c r="AS23" s="161"/>
      <c r="AT23" s="161"/>
      <c r="AU23" s="537"/>
      <c r="AV23" s="537"/>
      <c r="AW23" s="537"/>
      <c r="AX23" s="537"/>
      <c r="AY23" s="537"/>
      <c r="AZ23" s="537"/>
      <c r="BA23" s="537"/>
      <c r="BB23" s="537"/>
    </row>
    <row r="24" spans="1:54" s="539" customFormat="1" ht="28.5" thickBot="1">
      <c r="A24" s="543">
        <v>8</v>
      </c>
      <c r="B24" s="420" t="s">
        <v>188</v>
      </c>
      <c r="C24" s="544" t="s">
        <v>149</v>
      </c>
      <c r="D24" s="420" t="s">
        <v>53</v>
      </c>
      <c r="E24" s="421">
        <v>30</v>
      </c>
      <c r="F24" s="430">
        <v>15</v>
      </c>
      <c r="G24" s="393"/>
      <c r="H24" s="393">
        <v>15</v>
      </c>
      <c r="I24" s="393"/>
      <c r="J24" s="431">
        <v>3</v>
      </c>
      <c r="K24" s="323"/>
      <c r="L24" s="162"/>
      <c r="M24" s="162"/>
      <c r="N24" s="162"/>
      <c r="O24" s="162"/>
      <c r="P24" s="162"/>
      <c r="Q24" s="647"/>
      <c r="R24" s="323"/>
      <c r="S24" s="162"/>
      <c r="T24" s="162"/>
      <c r="U24" s="162"/>
      <c r="V24" s="162"/>
      <c r="W24" s="162"/>
      <c r="X24" s="162"/>
      <c r="Y24" s="647"/>
      <c r="Z24" s="323"/>
      <c r="AA24" s="162"/>
      <c r="AB24" s="162"/>
      <c r="AC24" s="162"/>
      <c r="AD24" s="648"/>
      <c r="AE24" s="648"/>
      <c r="AF24" s="648"/>
      <c r="AG24" s="647"/>
      <c r="AH24" s="323"/>
      <c r="AI24" s="162"/>
      <c r="AJ24" s="162"/>
      <c r="AK24" s="162"/>
      <c r="AL24" s="162"/>
      <c r="AM24" s="323"/>
      <c r="AN24" s="647"/>
      <c r="AO24" s="323"/>
      <c r="AP24" s="162"/>
      <c r="AQ24" s="162"/>
      <c r="AR24" s="162"/>
      <c r="AS24" s="162"/>
      <c r="AT24" s="162"/>
      <c r="AU24" s="537"/>
      <c r="AV24" s="537"/>
      <c r="AW24" s="537"/>
      <c r="AX24" s="537"/>
      <c r="AY24" s="537"/>
      <c r="AZ24" s="537"/>
      <c r="BA24" s="537"/>
      <c r="BB24" s="537"/>
    </row>
    <row r="25" spans="1:54" s="539" customFormat="1" ht="18.75">
      <c r="A25" s="545">
        <v>9</v>
      </c>
      <c r="B25" s="344" t="s">
        <v>178</v>
      </c>
      <c r="C25" s="619" t="s">
        <v>61</v>
      </c>
      <c r="D25" s="344" t="s">
        <v>56</v>
      </c>
      <c r="E25" s="620">
        <v>30</v>
      </c>
      <c r="F25" s="433"/>
      <c r="G25" s="344"/>
      <c r="H25" s="344"/>
      <c r="I25" s="344"/>
      <c r="J25" s="434"/>
      <c r="K25" s="435"/>
      <c r="L25" s="315"/>
      <c r="M25" s="315"/>
      <c r="N25" s="315"/>
      <c r="O25" s="315">
        <v>30</v>
      </c>
      <c r="P25" s="315"/>
      <c r="Q25" s="436">
        <v>2</v>
      </c>
      <c r="R25" s="320"/>
      <c r="S25" s="163"/>
      <c r="T25" s="163"/>
      <c r="U25" s="163"/>
      <c r="V25" s="163"/>
      <c r="W25" s="163"/>
      <c r="X25" s="163"/>
      <c r="Y25" s="649"/>
      <c r="Z25" s="320"/>
      <c r="AA25" s="163"/>
      <c r="AB25" s="163"/>
      <c r="AC25" s="163"/>
      <c r="AD25" s="650"/>
      <c r="AE25" s="650"/>
      <c r="AF25" s="650"/>
      <c r="AG25" s="649"/>
      <c r="AH25" s="320"/>
      <c r="AI25" s="163"/>
      <c r="AJ25" s="163"/>
      <c r="AK25" s="163"/>
      <c r="AL25" s="163"/>
      <c r="AM25" s="320"/>
      <c r="AN25" s="649"/>
      <c r="AO25" s="320"/>
      <c r="AP25" s="163"/>
      <c r="AQ25" s="163"/>
      <c r="AR25" s="163"/>
      <c r="AS25" s="163"/>
      <c r="AT25" s="163"/>
      <c r="AU25" s="537"/>
      <c r="AV25" s="537"/>
      <c r="AW25" s="537"/>
      <c r="AX25" s="537"/>
      <c r="AY25" s="537"/>
      <c r="AZ25" s="537"/>
      <c r="BA25" s="537"/>
      <c r="BB25" s="537"/>
    </row>
    <row r="26" spans="1:54" s="539" customFormat="1" ht="18.75">
      <c r="A26" s="540">
        <v>10</v>
      </c>
      <c r="B26" s="150" t="s">
        <v>97</v>
      </c>
      <c r="C26" s="532" t="s">
        <v>62</v>
      </c>
      <c r="D26" s="150" t="s">
        <v>56</v>
      </c>
      <c r="E26" s="376">
        <v>30</v>
      </c>
      <c r="F26" s="438"/>
      <c r="G26" s="150"/>
      <c r="H26" s="150"/>
      <c r="I26" s="150"/>
      <c r="J26" s="158"/>
      <c r="K26" s="439"/>
      <c r="L26" s="310"/>
      <c r="M26" s="310"/>
      <c r="N26" s="310"/>
      <c r="O26" s="310"/>
      <c r="P26" s="310">
        <v>30</v>
      </c>
      <c r="Q26" s="426"/>
      <c r="R26" s="321"/>
      <c r="S26" s="161"/>
      <c r="T26" s="161"/>
      <c r="U26" s="161"/>
      <c r="V26" s="161"/>
      <c r="W26" s="161"/>
      <c r="X26" s="161"/>
      <c r="Y26" s="645"/>
      <c r="Z26" s="321"/>
      <c r="AA26" s="161"/>
      <c r="AB26" s="161"/>
      <c r="AC26" s="161"/>
      <c r="AD26" s="646"/>
      <c r="AE26" s="646"/>
      <c r="AF26" s="646"/>
      <c r="AG26" s="645"/>
      <c r="AH26" s="321"/>
      <c r="AI26" s="161"/>
      <c r="AJ26" s="161"/>
      <c r="AK26" s="161"/>
      <c r="AL26" s="161"/>
      <c r="AM26" s="321"/>
      <c r="AN26" s="645"/>
      <c r="AO26" s="321"/>
      <c r="AP26" s="161"/>
      <c r="AQ26" s="161"/>
      <c r="AR26" s="161"/>
      <c r="AS26" s="161"/>
      <c r="AT26" s="161"/>
      <c r="AU26" s="537"/>
      <c r="AV26" s="537"/>
      <c r="AW26" s="537"/>
      <c r="AX26" s="537"/>
      <c r="AY26" s="537"/>
      <c r="AZ26" s="537"/>
      <c r="BA26" s="537"/>
      <c r="BB26" s="537"/>
    </row>
    <row r="27" spans="1:54" s="539" customFormat="1" ht="18.75">
      <c r="A27" s="540">
        <v>11</v>
      </c>
      <c r="B27" s="150" t="s">
        <v>98</v>
      </c>
      <c r="C27" s="590" t="s">
        <v>197</v>
      </c>
      <c r="D27" s="150" t="s">
        <v>63</v>
      </c>
      <c r="E27" s="376">
        <v>30</v>
      </c>
      <c r="F27" s="438"/>
      <c r="G27" s="150"/>
      <c r="H27" s="150"/>
      <c r="I27" s="150"/>
      <c r="J27" s="158"/>
      <c r="K27" s="439"/>
      <c r="L27" s="310"/>
      <c r="M27" s="310"/>
      <c r="N27" s="310">
        <v>30</v>
      </c>
      <c r="O27" s="310"/>
      <c r="P27" s="310"/>
      <c r="Q27" s="426">
        <v>2</v>
      </c>
      <c r="R27" s="321"/>
      <c r="S27" s="161"/>
      <c r="T27" s="161"/>
      <c r="U27" s="161"/>
      <c r="V27" s="161"/>
      <c r="W27" s="161"/>
      <c r="X27" s="161"/>
      <c r="Y27" s="645"/>
      <c r="Z27" s="321"/>
      <c r="AA27" s="161"/>
      <c r="AB27" s="161"/>
      <c r="AC27" s="161"/>
      <c r="AD27" s="646"/>
      <c r="AE27" s="646"/>
      <c r="AF27" s="646"/>
      <c r="AG27" s="645"/>
      <c r="AH27" s="321"/>
      <c r="AI27" s="161"/>
      <c r="AJ27" s="161"/>
      <c r="AK27" s="161"/>
      <c r="AL27" s="161"/>
      <c r="AM27" s="321"/>
      <c r="AN27" s="645"/>
      <c r="AO27" s="321"/>
      <c r="AP27" s="161"/>
      <c r="AQ27" s="161"/>
      <c r="AR27" s="161"/>
      <c r="AS27" s="161"/>
      <c r="AT27" s="161"/>
      <c r="AU27" s="537"/>
      <c r="AV27" s="537"/>
      <c r="AW27" s="537"/>
      <c r="AX27" s="537"/>
      <c r="AY27" s="537"/>
      <c r="AZ27" s="537"/>
      <c r="BA27" s="537"/>
      <c r="BB27" s="537"/>
    </row>
    <row r="28" spans="1:54" ht="18.75">
      <c r="A28" s="540">
        <v>12</v>
      </c>
      <c r="B28" s="150" t="s">
        <v>99</v>
      </c>
      <c r="C28" s="532" t="s">
        <v>150</v>
      </c>
      <c r="D28" s="150" t="s">
        <v>53</v>
      </c>
      <c r="E28" s="376">
        <v>30</v>
      </c>
      <c r="F28" s="440"/>
      <c r="G28" s="441"/>
      <c r="H28" s="340"/>
      <c r="I28" s="340"/>
      <c r="J28" s="340"/>
      <c r="K28" s="294">
        <v>15</v>
      </c>
      <c r="L28" s="461"/>
      <c r="M28" s="461">
        <v>15</v>
      </c>
      <c r="N28" s="461"/>
      <c r="O28" s="461"/>
      <c r="P28" s="461"/>
      <c r="Q28" s="442">
        <v>3</v>
      </c>
      <c r="R28" s="651"/>
      <c r="S28" s="166"/>
      <c r="T28" s="166"/>
      <c r="U28" s="166"/>
      <c r="V28" s="166"/>
      <c r="W28" s="166"/>
      <c r="X28" s="166"/>
      <c r="Y28" s="166"/>
      <c r="Z28" s="651"/>
      <c r="AA28" s="166"/>
      <c r="AB28" s="166"/>
      <c r="AC28" s="166"/>
      <c r="AD28" s="652"/>
      <c r="AE28" s="652"/>
      <c r="AF28" s="289"/>
      <c r="AG28" s="653"/>
      <c r="AH28" s="324"/>
      <c r="AI28" s="289"/>
      <c r="AJ28" s="289"/>
      <c r="AK28" s="289"/>
      <c r="AL28" s="289"/>
      <c r="AM28" s="324"/>
      <c r="AN28" s="653"/>
      <c r="AO28" s="326"/>
      <c r="AP28" s="166"/>
      <c r="AQ28" s="166"/>
      <c r="AR28" s="166"/>
      <c r="AS28" s="166"/>
      <c r="AT28" s="166"/>
      <c r="AU28" s="169"/>
      <c r="AV28" s="165"/>
      <c r="AW28" s="165"/>
      <c r="AX28" s="170"/>
      <c r="AY28" s="164"/>
      <c r="AZ28" s="165"/>
      <c r="BA28" s="165"/>
      <c r="BB28" s="170"/>
    </row>
    <row r="29" spans="1:54" ht="18.75">
      <c r="A29" s="540">
        <v>13</v>
      </c>
      <c r="B29" s="418" t="s">
        <v>100</v>
      </c>
      <c r="C29" s="546" t="s">
        <v>64</v>
      </c>
      <c r="D29" s="418" t="s">
        <v>53</v>
      </c>
      <c r="E29" s="419">
        <v>60</v>
      </c>
      <c r="F29" s="446"/>
      <c r="G29" s="441"/>
      <c r="H29" s="340"/>
      <c r="I29" s="340"/>
      <c r="J29" s="340"/>
      <c r="K29" s="302">
        <v>30</v>
      </c>
      <c r="L29" s="654"/>
      <c r="M29" s="654">
        <v>30</v>
      </c>
      <c r="N29" s="654"/>
      <c r="O29" s="654"/>
      <c r="P29" s="654"/>
      <c r="Q29" s="655">
        <v>4</v>
      </c>
      <c r="R29" s="651"/>
      <c r="S29" s="166"/>
      <c r="T29" s="166"/>
      <c r="U29" s="166"/>
      <c r="V29" s="166"/>
      <c r="W29" s="166"/>
      <c r="X29" s="166"/>
      <c r="Y29" s="166"/>
      <c r="Z29" s="651"/>
      <c r="AA29" s="166"/>
      <c r="AB29" s="166"/>
      <c r="AC29" s="166"/>
      <c r="AD29" s="652"/>
      <c r="AE29" s="652"/>
      <c r="AF29" s="289"/>
      <c r="AG29" s="653"/>
      <c r="AH29" s="324"/>
      <c r="AI29" s="289"/>
      <c r="AJ29" s="289"/>
      <c r="AK29" s="289"/>
      <c r="AL29" s="289"/>
      <c r="AM29" s="324"/>
      <c r="AN29" s="653"/>
      <c r="AO29" s="326"/>
      <c r="AP29" s="166"/>
      <c r="AQ29" s="166"/>
      <c r="AR29" s="166"/>
      <c r="AS29" s="166"/>
      <c r="AT29" s="166"/>
      <c r="AU29" s="169"/>
      <c r="AV29" s="165"/>
      <c r="AW29" s="165"/>
      <c r="AX29" s="170"/>
      <c r="AY29" s="164"/>
      <c r="AZ29" s="165"/>
      <c r="BA29" s="165"/>
      <c r="BB29" s="170"/>
    </row>
    <row r="30" spans="1:54" ht="18.75">
      <c r="A30" s="540">
        <v>14</v>
      </c>
      <c r="B30" s="418" t="s">
        <v>101</v>
      </c>
      <c r="C30" s="546" t="s">
        <v>65</v>
      </c>
      <c r="D30" s="418" t="s">
        <v>53</v>
      </c>
      <c r="E30" s="419">
        <v>45</v>
      </c>
      <c r="F30" s="446"/>
      <c r="G30" s="441"/>
      <c r="H30" s="340"/>
      <c r="I30" s="340"/>
      <c r="J30" s="340"/>
      <c r="K30" s="302">
        <v>30</v>
      </c>
      <c r="L30" s="654"/>
      <c r="M30" s="654">
        <v>15</v>
      </c>
      <c r="N30" s="654"/>
      <c r="O30" s="654"/>
      <c r="P30" s="654"/>
      <c r="Q30" s="655">
        <v>4</v>
      </c>
      <c r="R30" s="651"/>
      <c r="S30" s="166"/>
      <c r="T30" s="166"/>
      <c r="U30" s="166"/>
      <c r="V30" s="166"/>
      <c r="W30" s="166"/>
      <c r="X30" s="166"/>
      <c r="Y30" s="166"/>
      <c r="Z30" s="651"/>
      <c r="AA30" s="166"/>
      <c r="AB30" s="166"/>
      <c r="AC30" s="166"/>
      <c r="AD30" s="652"/>
      <c r="AE30" s="652"/>
      <c r="AF30" s="289"/>
      <c r="AG30" s="653"/>
      <c r="AH30" s="324"/>
      <c r="AI30" s="289"/>
      <c r="AJ30" s="289"/>
      <c r="AK30" s="289"/>
      <c r="AL30" s="289"/>
      <c r="AM30" s="324"/>
      <c r="AN30" s="653"/>
      <c r="AO30" s="324"/>
      <c r="AP30" s="289"/>
      <c r="AQ30" s="289"/>
      <c r="AR30" s="166"/>
      <c r="AS30" s="166"/>
      <c r="AT30" s="166"/>
      <c r="AU30" s="169"/>
      <c r="AV30" s="165"/>
      <c r="AW30" s="165"/>
      <c r="AX30" s="170"/>
      <c r="AY30" s="164"/>
      <c r="AZ30" s="165"/>
      <c r="BA30" s="165"/>
      <c r="BB30" s="170"/>
    </row>
    <row r="31" spans="1:54" ht="30.75" customHeight="1">
      <c r="A31" s="540">
        <v>15</v>
      </c>
      <c r="B31" s="150" t="s">
        <v>102</v>
      </c>
      <c r="C31" s="590" t="s">
        <v>87</v>
      </c>
      <c r="D31" s="150" t="s">
        <v>56</v>
      </c>
      <c r="E31" s="376">
        <v>15</v>
      </c>
      <c r="F31" s="446"/>
      <c r="G31" s="441"/>
      <c r="H31" s="340"/>
      <c r="I31" s="340"/>
      <c r="J31" s="340"/>
      <c r="K31" s="294"/>
      <c r="L31" s="461">
        <v>15</v>
      </c>
      <c r="M31" s="461"/>
      <c r="N31" s="461"/>
      <c r="O31" s="461"/>
      <c r="P31" s="461"/>
      <c r="Q31" s="442">
        <v>1</v>
      </c>
      <c r="R31" s="651"/>
      <c r="S31" s="166"/>
      <c r="T31" s="166"/>
      <c r="U31" s="166"/>
      <c r="V31" s="166"/>
      <c r="W31" s="166"/>
      <c r="X31" s="166"/>
      <c r="Y31" s="166"/>
      <c r="Z31" s="651"/>
      <c r="AA31" s="166"/>
      <c r="AB31" s="166"/>
      <c r="AC31" s="166"/>
      <c r="AD31" s="652"/>
      <c r="AE31" s="652"/>
      <c r="AF31" s="289"/>
      <c r="AG31" s="653"/>
      <c r="AH31" s="324"/>
      <c r="AI31" s="289"/>
      <c r="AJ31" s="289"/>
      <c r="AK31" s="289"/>
      <c r="AL31" s="289"/>
      <c r="AM31" s="326"/>
      <c r="AN31" s="460"/>
      <c r="AO31" s="326"/>
      <c r="AP31" s="166"/>
      <c r="AQ31" s="166"/>
      <c r="AR31" s="166"/>
      <c r="AS31" s="166"/>
      <c r="AT31" s="166"/>
      <c r="AU31" s="169"/>
      <c r="AV31" s="165"/>
      <c r="AW31" s="165"/>
      <c r="AX31" s="170"/>
      <c r="AY31" s="164"/>
      <c r="AZ31" s="165"/>
      <c r="BA31" s="165"/>
      <c r="BB31" s="170"/>
    </row>
    <row r="32" spans="1:54" ht="19.5" thickBot="1">
      <c r="A32" s="547">
        <v>16</v>
      </c>
      <c r="B32" s="624" t="s">
        <v>103</v>
      </c>
      <c r="C32" s="622" t="s">
        <v>66</v>
      </c>
      <c r="D32" s="624" t="s">
        <v>63</v>
      </c>
      <c r="E32" s="743">
        <v>30</v>
      </c>
      <c r="F32" s="447"/>
      <c r="G32" s="448"/>
      <c r="H32" s="449"/>
      <c r="I32" s="449"/>
      <c r="J32" s="450"/>
      <c r="K32" s="451"/>
      <c r="L32" s="656"/>
      <c r="M32" s="656">
        <v>30</v>
      </c>
      <c r="N32" s="656"/>
      <c r="O32" s="656"/>
      <c r="P32" s="656"/>
      <c r="Q32" s="453">
        <v>3</v>
      </c>
      <c r="R32" s="454"/>
      <c r="S32" s="173"/>
      <c r="T32" s="173"/>
      <c r="U32" s="173"/>
      <c r="V32" s="173"/>
      <c r="W32" s="173"/>
      <c r="X32" s="173"/>
      <c r="Y32" s="173"/>
      <c r="Z32" s="454"/>
      <c r="AA32" s="173"/>
      <c r="AB32" s="173"/>
      <c r="AC32" s="173"/>
      <c r="AD32" s="455"/>
      <c r="AE32" s="455"/>
      <c r="AF32" s="173"/>
      <c r="AG32" s="456"/>
      <c r="AH32" s="325"/>
      <c r="AI32" s="173"/>
      <c r="AJ32" s="173"/>
      <c r="AK32" s="173"/>
      <c r="AL32" s="173"/>
      <c r="AM32" s="325"/>
      <c r="AN32" s="456"/>
      <c r="AO32" s="325"/>
      <c r="AP32" s="173"/>
      <c r="AQ32" s="173"/>
      <c r="AR32" s="173"/>
      <c r="AS32" s="173"/>
      <c r="AT32" s="173"/>
      <c r="AU32" s="169"/>
      <c r="AV32" s="165"/>
      <c r="AW32" s="165"/>
      <c r="AX32" s="170"/>
      <c r="AY32" s="164"/>
      <c r="AZ32" s="165"/>
      <c r="BA32" s="165"/>
      <c r="BB32" s="170"/>
    </row>
    <row r="33" spans="1:54" ht="18.75">
      <c r="A33" s="744">
        <v>17</v>
      </c>
      <c r="B33" s="344" t="s">
        <v>178</v>
      </c>
      <c r="C33" s="587" t="s">
        <v>61</v>
      </c>
      <c r="D33" s="433" t="s">
        <v>56</v>
      </c>
      <c r="E33" s="620">
        <v>30</v>
      </c>
      <c r="F33" s="176"/>
      <c r="G33" s="177"/>
      <c r="H33" s="340"/>
      <c r="I33" s="178"/>
      <c r="J33" s="179"/>
      <c r="K33" s="180"/>
      <c r="L33" s="165"/>
      <c r="M33" s="165"/>
      <c r="N33" s="165"/>
      <c r="O33" s="165"/>
      <c r="P33" s="165"/>
      <c r="Q33" s="170"/>
      <c r="R33" s="657"/>
      <c r="S33" s="461"/>
      <c r="T33" s="461"/>
      <c r="U33" s="461"/>
      <c r="V33" s="461">
        <v>30</v>
      </c>
      <c r="W33" s="461"/>
      <c r="X33" s="461"/>
      <c r="Y33" s="461">
        <v>2</v>
      </c>
      <c r="Z33" s="651"/>
      <c r="AA33" s="166"/>
      <c r="AB33" s="166"/>
      <c r="AC33" s="166"/>
      <c r="AD33" s="652"/>
      <c r="AE33" s="652"/>
      <c r="AF33" s="166"/>
      <c r="AG33" s="658"/>
      <c r="AH33" s="326"/>
      <c r="AI33" s="166"/>
      <c r="AJ33" s="166"/>
      <c r="AK33" s="166"/>
      <c r="AL33" s="166"/>
      <c r="AM33" s="326"/>
      <c r="AN33" s="460"/>
      <c r="AO33" s="56"/>
      <c r="AP33" s="38"/>
      <c r="AQ33" s="38"/>
      <c r="AR33" s="38"/>
      <c r="AS33" s="38"/>
      <c r="AT33" s="38"/>
      <c r="AU33" s="169"/>
      <c r="AV33" s="165"/>
      <c r="AW33" s="165"/>
      <c r="AX33" s="170"/>
      <c r="AY33" s="164"/>
      <c r="AZ33" s="165"/>
      <c r="BA33" s="165"/>
      <c r="BB33" s="170"/>
    </row>
    <row r="34" spans="1:54" ht="18.75">
      <c r="A34" s="540">
        <v>18</v>
      </c>
      <c r="B34" s="150" t="s">
        <v>97</v>
      </c>
      <c r="C34" s="532" t="s">
        <v>62</v>
      </c>
      <c r="D34" s="438" t="s">
        <v>56</v>
      </c>
      <c r="E34" s="376">
        <v>30</v>
      </c>
      <c r="F34" s="176"/>
      <c r="G34" s="177"/>
      <c r="H34" s="340"/>
      <c r="I34" s="178"/>
      <c r="J34" s="179"/>
      <c r="K34" s="180"/>
      <c r="L34" s="165"/>
      <c r="M34" s="165"/>
      <c r="N34" s="165"/>
      <c r="O34" s="165"/>
      <c r="P34" s="165"/>
      <c r="Q34" s="170"/>
      <c r="R34" s="657"/>
      <c r="S34" s="461"/>
      <c r="T34" s="461"/>
      <c r="U34" s="461"/>
      <c r="V34" s="461"/>
      <c r="W34" s="461">
        <v>30</v>
      </c>
      <c r="X34" s="461"/>
      <c r="Y34" s="461"/>
      <c r="Z34" s="651"/>
      <c r="AA34" s="166"/>
      <c r="AB34" s="166"/>
      <c r="AC34" s="166"/>
      <c r="AD34" s="652"/>
      <c r="AE34" s="652"/>
      <c r="AF34" s="652"/>
      <c r="AG34" s="460"/>
      <c r="AH34" s="324"/>
      <c r="AI34" s="289"/>
      <c r="AJ34" s="289"/>
      <c r="AK34" s="289"/>
      <c r="AL34" s="289"/>
      <c r="AM34" s="326"/>
      <c r="AN34" s="166"/>
      <c r="AO34" s="41"/>
      <c r="AP34" s="38"/>
      <c r="AQ34" s="38"/>
      <c r="AR34" s="38"/>
      <c r="AS34" s="38"/>
      <c r="AT34" s="38"/>
      <c r="AU34" s="169"/>
      <c r="AV34" s="165"/>
      <c r="AW34" s="165"/>
      <c r="AX34" s="170"/>
      <c r="AY34" s="164"/>
      <c r="AZ34" s="165"/>
      <c r="BA34" s="165"/>
      <c r="BB34" s="170"/>
    </row>
    <row r="35" spans="1:54" s="551" customFormat="1" ht="18.75">
      <c r="A35" s="540">
        <v>19</v>
      </c>
      <c r="B35" s="418" t="s">
        <v>104</v>
      </c>
      <c r="C35" s="546" t="s">
        <v>194</v>
      </c>
      <c r="D35" s="548" t="s">
        <v>53</v>
      </c>
      <c r="E35" s="462">
        <v>45</v>
      </c>
      <c r="F35" s="263"/>
      <c r="G35" s="264"/>
      <c r="H35" s="341"/>
      <c r="I35" s="265"/>
      <c r="J35" s="187"/>
      <c r="K35" s="266"/>
      <c r="L35" s="230"/>
      <c r="M35" s="230"/>
      <c r="N35" s="230"/>
      <c r="O35" s="230"/>
      <c r="P35" s="230"/>
      <c r="Q35" s="267"/>
      <c r="R35" s="659">
        <v>15</v>
      </c>
      <c r="S35" s="471"/>
      <c r="T35" s="471"/>
      <c r="U35" s="471">
        <v>30</v>
      </c>
      <c r="V35" s="471"/>
      <c r="W35" s="471"/>
      <c r="X35" s="471"/>
      <c r="Y35" s="471">
        <v>3</v>
      </c>
      <c r="Z35" s="660"/>
      <c r="AA35" s="469"/>
      <c r="AB35" s="469"/>
      <c r="AC35" s="469"/>
      <c r="AD35" s="661"/>
      <c r="AE35" s="661"/>
      <c r="AF35" s="661"/>
      <c r="AG35" s="470"/>
      <c r="AH35" s="335"/>
      <c r="AI35" s="348"/>
      <c r="AJ35" s="348"/>
      <c r="AK35" s="348"/>
      <c r="AL35" s="348"/>
      <c r="AM35" s="662"/>
      <c r="AN35" s="469"/>
      <c r="AO35" s="141"/>
      <c r="AP35" s="140"/>
      <c r="AQ35" s="140"/>
      <c r="AR35" s="140"/>
      <c r="AS35" s="140"/>
      <c r="AT35" s="140"/>
      <c r="AU35" s="550"/>
      <c r="AV35" s="230"/>
      <c r="AW35" s="230"/>
      <c r="AX35" s="267"/>
      <c r="AY35" s="287"/>
      <c r="AZ35" s="230"/>
      <c r="BA35" s="230"/>
      <c r="BB35" s="267"/>
    </row>
    <row r="36" spans="1:54" s="551" customFormat="1" ht="18.75">
      <c r="A36" s="540">
        <v>20</v>
      </c>
      <c r="B36" s="418" t="s">
        <v>105</v>
      </c>
      <c r="C36" s="546" t="s">
        <v>67</v>
      </c>
      <c r="D36" s="548" t="s">
        <v>53</v>
      </c>
      <c r="E36" s="462">
        <v>60</v>
      </c>
      <c r="F36" s="263"/>
      <c r="G36" s="264"/>
      <c r="H36" s="341"/>
      <c r="I36" s="265"/>
      <c r="J36" s="187"/>
      <c r="K36" s="266"/>
      <c r="L36" s="230"/>
      <c r="M36" s="230"/>
      <c r="N36" s="230"/>
      <c r="O36" s="230"/>
      <c r="P36" s="230"/>
      <c r="Q36" s="267"/>
      <c r="R36" s="659">
        <v>30</v>
      </c>
      <c r="S36" s="471"/>
      <c r="T36" s="471">
        <v>30</v>
      </c>
      <c r="U36" s="471"/>
      <c r="V36" s="471"/>
      <c r="W36" s="471"/>
      <c r="X36" s="471"/>
      <c r="Y36" s="471">
        <v>4</v>
      </c>
      <c r="Z36" s="660"/>
      <c r="AA36" s="469"/>
      <c r="AB36" s="469"/>
      <c r="AC36" s="469"/>
      <c r="AD36" s="661"/>
      <c r="AE36" s="661"/>
      <c r="AF36" s="661"/>
      <c r="AG36" s="470"/>
      <c r="AH36" s="335"/>
      <c r="AI36" s="348"/>
      <c r="AJ36" s="348"/>
      <c r="AK36" s="348"/>
      <c r="AL36" s="348"/>
      <c r="AM36" s="662"/>
      <c r="AN36" s="469"/>
      <c r="AO36" s="141"/>
      <c r="AP36" s="140"/>
      <c r="AQ36" s="140"/>
      <c r="AR36" s="140"/>
      <c r="AS36" s="140"/>
      <c r="AT36" s="140"/>
      <c r="AU36" s="550"/>
      <c r="AV36" s="230"/>
      <c r="AW36" s="230"/>
      <c r="AX36" s="267"/>
      <c r="AY36" s="287"/>
      <c r="AZ36" s="230"/>
      <c r="BA36" s="230"/>
      <c r="BB36" s="267"/>
    </row>
    <row r="37" spans="1:54" ht="30.75" customHeight="1">
      <c r="A37" s="540">
        <v>21</v>
      </c>
      <c r="B37" s="150" t="s">
        <v>121</v>
      </c>
      <c r="C37" s="590" t="s">
        <v>122</v>
      </c>
      <c r="D37" s="623" t="s">
        <v>70</v>
      </c>
      <c r="E37" s="434">
        <v>30</v>
      </c>
      <c r="F37" s="176"/>
      <c r="G37" s="177"/>
      <c r="H37" s="340"/>
      <c r="I37" s="178"/>
      <c r="J37" s="179"/>
      <c r="K37" s="180"/>
      <c r="L37" s="165"/>
      <c r="M37" s="165"/>
      <c r="N37" s="165"/>
      <c r="O37" s="165"/>
      <c r="P37" s="165"/>
      <c r="Q37" s="170"/>
      <c r="R37" s="657"/>
      <c r="S37" s="461"/>
      <c r="T37" s="461"/>
      <c r="U37" s="461"/>
      <c r="V37" s="461"/>
      <c r="W37" s="461"/>
      <c r="X37" s="461">
        <v>30</v>
      </c>
      <c r="Y37" s="461">
        <v>2</v>
      </c>
      <c r="Z37" s="651"/>
      <c r="AA37" s="166"/>
      <c r="AB37" s="166"/>
      <c r="AC37" s="166"/>
      <c r="AD37" s="652"/>
      <c r="AE37" s="652"/>
      <c r="AF37" s="652"/>
      <c r="AG37" s="460"/>
      <c r="AH37" s="324"/>
      <c r="AI37" s="289"/>
      <c r="AJ37" s="289"/>
      <c r="AK37" s="289"/>
      <c r="AL37" s="289"/>
      <c r="AM37" s="326"/>
      <c r="AN37" s="166"/>
      <c r="AO37" s="41"/>
      <c r="AP37" s="38"/>
      <c r="AQ37" s="38"/>
      <c r="AR37" s="38"/>
      <c r="AS37" s="38"/>
      <c r="AT37" s="38"/>
      <c r="AU37" s="169"/>
      <c r="AV37" s="165"/>
      <c r="AW37" s="165"/>
      <c r="AX37" s="170"/>
      <c r="AY37" s="164"/>
      <c r="AZ37" s="165"/>
      <c r="BA37" s="165"/>
      <c r="BB37" s="170"/>
    </row>
    <row r="38" spans="1:54" ht="25.5" customHeight="1">
      <c r="A38" s="540">
        <v>22</v>
      </c>
      <c r="B38" s="150" t="s">
        <v>103</v>
      </c>
      <c r="C38" s="532" t="s">
        <v>66</v>
      </c>
      <c r="D38" s="438" t="s">
        <v>63</v>
      </c>
      <c r="E38" s="376">
        <v>30</v>
      </c>
      <c r="F38" s="181"/>
      <c r="G38" s="177"/>
      <c r="H38" s="340"/>
      <c r="I38" s="178"/>
      <c r="J38" s="179"/>
      <c r="K38" s="180"/>
      <c r="L38" s="165"/>
      <c r="M38" s="165"/>
      <c r="N38" s="165"/>
      <c r="O38" s="165"/>
      <c r="P38" s="165"/>
      <c r="Q38" s="170"/>
      <c r="R38" s="657"/>
      <c r="S38" s="461"/>
      <c r="T38" s="461">
        <v>30</v>
      </c>
      <c r="U38" s="461"/>
      <c r="V38" s="461"/>
      <c r="W38" s="461"/>
      <c r="X38" s="461"/>
      <c r="Y38" s="461">
        <v>3</v>
      </c>
      <c r="Z38" s="651"/>
      <c r="AA38" s="166"/>
      <c r="AB38" s="166"/>
      <c r="AC38" s="166"/>
      <c r="AD38" s="652"/>
      <c r="AE38" s="652"/>
      <c r="AF38" s="652"/>
      <c r="AG38" s="460"/>
      <c r="AH38" s="324"/>
      <c r="AI38" s="289"/>
      <c r="AJ38" s="289"/>
      <c r="AK38" s="289"/>
      <c r="AL38" s="289"/>
      <c r="AM38" s="326"/>
      <c r="AN38" s="166"/>
      <c r="AO38" s="41"/>
      <c r="AP38" s="38"/>
      <c r="AQ38" s="38"/>
      <c r="AR38" s="38"/>
      <c r="AS38" s="38"/>
      <c r="AT38" s="38"/>
      <c r="AU38" s="169"/>
      <c r="AV38" s="165"/>
      <c r="AW38" s="165"/>
      <c r="AX38" s="170"/>
      <c r="AY38" s="164"/>
      <c r="AZ38" s="165"/>
      <c r="BA38" s="165"/>
      <c r="BB38" s="170"/>
    </row>
    <row r="39" spans="1:54" ht="25.5" customHeight="1">
      <c r="A39" s="540">
        <v>23</v>
      </c>
      <c r="B39" s="150" t="s">
        <v>106</v>
      </c>
      <c r="C39" s="532" t="s">
        <v>69</v>
      </c>
      <c r="D39" s="438" t="s">
        <v>63</v>
      </c>
      <c r="E39" s="376">
        <v>30</v>
      </c>
      <c r="F39" s="182"/>
      <c r="G39" s="183"/>
      <c r="H39" s="340"/>
      <c r="I39" s="178"/>
      <c r="J39" s="179"/>
      <c r="K39" s="180"/>
      <c r="L39" s="165"/>
      <c r="M39" s="165"/>
      <c r="N39" s="165"/>
      <c r="O39" s="165"/>
      <c r="P39" s="165"/>
      <c r="Q39" s="170"/>
      <c r="R39" s="657"/>
      <c r="S39" s="461"/>
      <c r="T39" s="461"/>
      <c r="U39" s="461">
        <v>30</v>
      </c>
      <c r="V39" s="461"/>
      <c r="W39" s="461"/>
      <c r="X39" s="461"/>
      <c r="Y39" s="461">
        <v>3</v>
      </c>
      <c r="Z39" s="651"/>
      <c r="AA39" s="166"/>
      <c r="AB39" s="166"/>
      <c r="AC39" s="166"/>
      <c r="AD39" s="652"/>
      <c r="AE39" s="652"/>
      <c r="AF39" s="652"/>
      <c r="AG39" s="460"/>
      <c r="AH39" s="324"/>
      <c r="AI39" s="289"/>
      <c r="AJ39" s="289"/>
      <c r="AK39" s="289"/>
      <c r="AL39" s="289"/>
      <c r="AM39" s="326"/>
      <c r="AN39" s="166"/>
      <c r="AO39" s="41"/>
      <c r="AP39" s="38"/>
      <c r="AQ39" s="38"/>
      <c r="AR39" s="38"/>
      <c r="AS39" s="38"/>
      <c r="AT39" s="38"/>
      <c r="AU39" s="169"/>
      <c r="AV39" s="165"/>
      <c r="AW39" s="165"/>
      <c r="AX39" s="170"/>
      <c r="AY39" s="164"/>
      <c r="AZ39" s="165"/>
      <c r="BA39" s="165"/>
      <c r="BB39" s="170"/>
    </row>
    <row r="40" spans="1:54" ht="25.5" customHeight="1">
      <c r="A40" s="540">
        <v>24</v>
      </c>
      <c r="B40" s="150" t="s">
        <v>167</v>
      </c>
      <c r="C40" s="590" t="s">
        <v>123</v>
      </c>
      <c r="D40" s="438" t="s">
        <v>70</v>
      </c>
      <c r="E40" s="376">
        <v>30</v>
      </c>
      <c r="F40" s="182"/>
      <c r="G40" s="183"/>
      <c r="H40" s="340"/>
      <c r="I40" s="178"/>
      <c r="J40" s="179"/>
      <c r="K40" s="180"/>
      <c r="L40" s="165"/>
      <c r="M40" s="165"/>
      <c r="N40" s="165"/>
      <c r="O40" s="165"/>
      <c r="P40" s="165"/>
      <c r="Q40" s="170"/>
      <c r="R40" s="657">
        <v>15</v>
      </c>
      <c r="S40" s="461"/>
      <c r="T40" s="461"/>
      <c r="U40" s="461">
        <v>15</v>
      </c>
      <c r="V40" s="461"/>
      <c r="W40" s="461"/>
      <c r="X40" s="461"/>
      <c r="Y40" s="461">
        <v>3</v>
      </c>
      <c r="Z40" s="651"/>
      <c r="AA40" s="166"/>
      <c r="AB40" s="166"/>
      <c r="AC40" s="166"/>
      <c r="AD40" s="652"/>
      <c r="AE40" s="652"/>
      <c r="AF40" s="652"/>
      <c r="AG40" s="460"/>
      <c r="AH40" s="324"/>
      <c r="AI40" s="289"/>
      <c r="AJ40" s="289"/>
      <c r="AK40" s="289"/>
      <c r="AL40" s="289"/>
      <c r="AM40" s="326"/>
      <c r="AN40" s="166"/>
      <c r="AO40" s="41"/>
      <c r="AP40" s="38"/>
      <c r="AQ40" s="38"/>
      <c r="AR40" s="38"/>
      <c r="AS40" s="38"/>
      <c r="AT40" s="38"/>
      <c r="AU40" s="169"/>
      <c r="AV40" s="165"/>
      <c r="AW40" s="165"/>
      <c r="AX40" s="170"/>
      <c r="AY40" s="164"/>
      <c r="AZ40" s="165"/>
      <c r="BA40" s="165"/>
      <c r="BB40" s="170"/>
    </row>
    <row r="41" spans="1:54" s="565" customFormat="1" ht="44.25" customHeight="1" thickBot="1">
      <c r="A41" s="742">
        <v>25</v>
      </c>
      <c r="B41" s="420" t="s">
        <v>124</v>
      </c>
      <c r="C41" s="507" t="s">
        <v>181</v>
      </c>
      <c r="D41" s="633" t="s">
        <v>70</v>
      </c>
      <c r="E41" s="634">
        <v>60</v>
      </c>
      <c r="F41" s="635"/>
      <c r="G41" s="636"/>
      <c r="H41" s="637"/>
      <c r="I41" s="638"/>
      <c r="J41" s="639"/>
      <c r="K41" s="640"/>
      <c r="L41" s="641"/>
      <c r="M41" s="641"/>
      <c r="N41" s="641"/>
      <c r="O41" s="641"/>
      <c r="P41" s="641"/>
      <c r="Q41" s="642"/>
      <c r="R41" s="663">
        <v>30</v>
      </c>
      <c r="S41" s="664"/>
      <c r="T41" s="664">
        <v>30</v>
      </c>
      <c r="U41" s="664"/>
      <c r="V41" s="664"/>
      <c r="W41" s="664"/>
      <c r="X41" s="664"/>
      <c r="Y41" s="664">
        <v>4</v>
      </c>
      <c r="Z41" s="665"/>
      <c r="AA41" s="666"/>
      <c r="AB41" s="666"/>
      <c r="AC41" s="666"/>
      <c r="AD41" s="667"/>
      <c r="AE41" s="667"/>
      <c r="AF41" s="667"/>
      <c r="AG41" s="668"/>
      <c r="AH41" s="669"/>
      <c r="AI41" s="666"/>
      <c r="AJ41" s="666"/>
      <c r="AK41" s="666"/>
      <c r="AL41" s="666"/>
      <c r="AM41" s="669"/>
      <c r="AN41" s="668"/>
      <c r="AO41" s="643"/>
      <c r="AP41" s="644"/>
      <c r="AQ41" s="644"/>
      <c r="AR41" s="644"/>
      <c r="AS41" s="644"/>
      <c r="AT41" s="644"/>
      <c r="AU41" s="561"/>
      <c r="AV41" s="562"/>
      <c r="AW41" s="562"/>
      <c r="AX41" s="563"/>
      <c r="AY41" s="564"/>
      <c r="AZ41" s="562"/>
      <c r="BA41" s="562"/>
      <c r="BB41" s="563"/>
    </row>
    <row r="42" spans="1:54" ht="21" customHeight="1">
      <c r="A42" s="545">
        <v>26</v>
      </c>
      <c r="B42" s="344" t="s">
        <v>178</v>
      </c>
      <c r="C42" s="619" t="s">
        <v>61</v>
      </c>
      <c r="D42" s="433" t="s">
        <v>56</v>
      </c>
      <c r="E42" s="434">
        <v>30</v>
      </c>
      <c r="F42" s="177"/>
      <c r="G42" s="177"/>
      <c r="H42" s="340"/>
      <c r="I42" s="178"/>
      <c r="J42" s="179"/>
      <c r="K42" s="180"/>
      <c r="L42" s="165"/>
      <c r="M42" s="165"/>
      <c r="N42" s="165"/>
      <c r="O42" s="165"/>
      <c r="P42" s="165"/>
      <c r="Q42" s="170"/>
      <c r="R42" s="651"/>
      <c r="S42" s="166"/>
      <c r="T42" s="166"/>
      <c r="U42" s="166"/>
      <c r="V42" s="166"/>
      <c r="W42" s="166"/>
      <c r="X42" s="166"/>
      <c r="Y42" s="166"/>
      <c r="Z42" s="657"/>
      <c r="AA42" s="461"/>
      <c r="AB42" s="461"/>
      <c r="AC42" s="461"/>
      <c r="AD42" s="670"/>
      <c r="AE42" s="670">
        <v>30</v>
      </c>
      <c r="AF42" s="670"/>
      <c r="AG42" s="442">
        <v>2</v>
      </c>
      <c r="AH42" s="671"/>
      <c r="AI42" s="210"/>
      <c r="AJ42" s="210"/>
      <c r="AK42" s="166"/>
      <c r="AL42" s="166"/>
      <c r="AM42" s="166"/>
      <c r="AN42" s="658"/>
      <c r="AO42" s="56"/>
      <c r="AP42" s="38"/>
      <c r="AQ42" s="38"/>
      <c r="AR42" s="38"/>
      <c r="AS42" s="38"/>
      <c r="AT42" s="38"/>
      <c r="AU42" s="169"/>
      <c r="AV42" s="165"/>
      <c r="AW42" s="165"/>
      <c r="AX42" s="170"/>
      <c r="AY42" s="164"/>
      <c r="AZ42" s="165"/>
      <c r="BA42" s="165"/>
      <c r="BB42" s="170"/>
    </row>
    <row r="43" spans="1:54" s="551" customFormat="1" ht="21" customHeight="1">
      <c r="A43" s="540">
        <v>27</v>
      </c>
      <c r="B43" s="418" t="s">
        <v>106</v>
      </c>
      <c r="C43" s="553" t="s">
        <v>69</v>
      </c>
      <c r="D43" s="554" t="s">
        <v>63</v>
      </c>
      <c r="E43" s="555">
        <v>30</v>
      </c>
      <c r="F43" s="268"/>
      <c r="G43" s="268"/>
      <c r="H43" s="341"/>
      <c r="I43" s="265"/>
      <c r="J43" s="187"/>
      <c r="K43" s="266"/>
      <c r="L43" s="230"/>
      <c r="M43" s="230"/>
      <c r="N43" s="230"/>
      <c r="O43" s="230"/>
      <c r="P43" s="269"/>
      <c r="Q43" s="267"/>
      <c r="R43" s="660"/>
      <c r="S43" s="469"/>
      <c r="T43" s="469"/>
      <c r="U43" s="469"/>
      <c r="V43" s="469"/>
      <c r="W43" s="469"/>
      <c r="X43" s="469"/>
      <c r="Y43" s="469"/>
      <c r="Z43" s="659"/>
      <c r="AA43" s="471"/>
      <c r="AB43" s="471"/>
      <c r="AC43" s="471"/>
      <c r="AD43" s="672">
        <v>30</v>
      </c>
      <c r="AE43" s="672"/>
      <c r="AF43" s="672"/>
      <c r="AG43" s="425">
        <v>3</v>
      </c>
      <c r="AH43" s="673"/>
      <c r="AI43" s="332"/>
      <c r="AJ43" s="332"/>
      <c r="AK43" s="348"/>
      <c r="AL43" s="348"/>
      <c r="AM43" s="348"/>
      <c r="AN43" s="674"/>
      <c r="AO43" s="549"/>
      <c r="AP43" s="140"/>
      <c r="AQ43" s="140"/>
      <c r="AR43" s="140"/>
      <c r="AS43" s="140"/>
      <c r="AT43" s="140"/>
      <c r="AU43" s="550"/>
      <c r="AV43" s="230"/>
      <c r="AW43" s="230"/>
      <c r="AX43" s="267"/>
      <c r="AY43" s="287"/>
      <c r="AZ43" s="230"/>
      <c r="BA43" s="230"/>
      <c r="BB43" s="267"/>
    </row>
    <row r="44" spans="1:54" s="551" customFormat="1" ht="29.25" customHeight="1">
      <c r="A44" s="540">
        <v>21</v>
      </c>
      <c r="B44" s="150" t="s">
        <v>107</v>
      </c>
      <c r="C44" s="590" t="s">
        <v>68</v>
      </c>
      <c r="D44" s="438" t="s">
        <v>63</v>
      </c>
      <c r="E44" s="158">
        <v>30</v>
      </c>
      <c r="F44" s="176"/>
      <c r="G44" s="177"/>
      <c r="H44" s="340"/>
      <c r="I44" s="178"/>
      <c r="J44" s="179"/>
      <c r="K44" s="180"/>
      <c r="L44" s="165"/>
      <c r="M44" s="165"/>
      <c r="N44" s="165"/>
      <c r="O44" s="148"/>
      <c r="P44" s="167"/>
      <c r="Q44" s="184"/>
      <c r="R44" s="651"/>
      <c r="S44" s="166"/>
      <c r="T44" s="166"/>
      <c r="U44" s="166"/>
      <c r="V44" s="166"/>
      <c r="W44" s="166"/>
      <c r="X44" s="166"/>
      <c r="Y44" s="166"/>
      <c r="Z44" s="657"/>
      <c r="AA44" s="461"/>
      <c r="AB44" s="461"/>
      <c r="AC44" s="461">
        <v>30</v>
      </c>
      <c r="AD44" s="670"/>
      <c r="AE44" s="670"/>
      <c r="AF44" s="670"/>
      <c r="AG44" s="442">
        <v>4</v>
      </c>
      <c r="AH44" s="673"/>
      <c r="AI44" s="332"/>
      <c r="AJ44" s="332"/>
      <c r="AK44" s="348"/>
      <c r="AL44" s="348"/>
      <c r="AM44" s="348"/>
      <c r="AN44" s="674"/>
      <c r="AO44" s="549"/>
      <c r="AP44" s="140"/>
      <c r="AQ44" s="140"/>
      <c r="AR44" s="140"/>
      <c r="AS44" s="140"/>
      <c r="AT44" s="140"/>
      <c r="AU44" s="550"/>
      <c r="AV44" s="230"/>
      <c r="AW44" s="230"/>
      <c r="AX44" s="267"/>
      <c r="AY44" s="287"/>
      <c r="AZ44" s="230"/>
      <c r="BA44" s="230"/>
      <c r="BB44" s="267"/>
    </row>
    <row r="45" spans="1:54" s="551" customFormat="1" ht="21" customHeight="1">
      <c r="A45" s="540">
        <v>28</v>
      </c>
      <c r="B45" s="418" t="s">
        <v>125</v>
      </c>
      <c r="C45" s="553" t="s">
        <v>126</v>
      </c>
      <c r="D45" s="554" t="s">
        <v>70</v>
      </c>
      <c r="E45" s="555">
        <v>45</v>
      </c>
      <c r="F45" s="268"/>
      <c r="G45" s="268"/>
      <c r="H45" s="341"/>
      <c r="I45" s="265"/>
      <c r="J45" s="187"/>
      <c r="K45" s="266"/>
      <c r="L45" s="230"/>
      <c r="M45" s="230"/>
      <c r="N45" s="230"/>
      <c r="O45" s="270"/>
      <c r="P45" s="230"/>
      <c r="Q45" s="271"/>
      <c r="R45" s="660"/>
      <c r="S45" s="469"/>
      <c r="T45" s="469"/>
      <c r="U45" s="469"/>
      <c r="V45" s="469"/>
      <c r="W45" s="469"/>
      <c r="X45" s="469"/>
      <c r="Y45" s="469"/>
      <c r="Z45" s="659">
        <v>15</v>
      </c>
      <c r="AA45" s="471"/>
      <c r="AB45" s="471"/>
      <c r="AC45" s="471"/>
      <c r="AD45" s="672"/>
      <c r="AE45" s="672"/>
      <c r="AF45" s="672">
        <v>30</v>
      </c>
      <c r="AG45" s="425">
        <v>4</v>
      </c>
      <c r="AH45" s="673"/>
      <c r="AI45" s="332"/>
      <c r="AJ45" s="332"/>
      <c r="AK45" s="348"/>
      <c r="AL45" s="348"/>
      <c r="AM45" s="348"/>
      <c r="AN45" s="674"/>
      <c r="AO45" s="549"/>
      <c r="AP45" s="140"/>
      <c r="AQ45" s="140"/>
      <c r="AR45" s="140"/>
      <c r="AS45" s="140"/>
      <c r="AT45" s="140"/>
      <c r="AU45" s="550"/>
      <c r="AV45" s="230"/>
      <c r="AW45" s="230"/>
      <c r="AX45" s="267"/>
      <c r="AY45" s="287"/>
      <c r="AZ45" s="230"/>
      <c r="BA45" s="230"/>
      <c r="BB45" s="267"/>
    </row>
    <row r="46" spans="1:54" ht="21" customHeight="1">
      <c r="A46" s="540">
        <v>29</v>
      </c>
      <c r="B46" s="150" t="s">
        <v>127</v>
      </c>
      <c r="C46" s="532" t="s">
        <v>75</v>
      </c>
      <c r="D46" s="623" t="s">
        <v>70</v>
      </c>
      <c r="E46" s="434">
        <v>60</v>
      </c>
      <c r="F46" s="183"/>
      <c r="G46" s="183"/>
      <c r="H46" s="340"/>
      <c r="I46" s="178"/>
      <c r="J46" s="179"/>
      <c r="K46" s="180"/>
      <c r="L46" s="165"/>
      <c r="M46" s="165"/>
      <c r="N46" s="165"/>
      <c r="O46" s="165"/>
      <c r="P46" s="165"/>
      <c r="Q46" s="170"/>
      <c r="R46" s="651"/>
      <c r="S46" s="166"/>
      <c r="T46" s="166"/>
      <c r="U46" s="166"/>
      <c r="V46" s="166"/>
      <c r="W46" s="166"/>
      <c r="X46" s="166"/>
      <c r="Y46" s="166"/>
      <c r="Z46" s="657"/>
      <c r="AA46" s="461"/>
      <c r="AB46" s="461"/>
      <c r="AC46" s="461"/>
      <c r="AD46" s="670"/>
      <c r="AE46" s="670"/>
      <c r="AF46" s="670">
        <v>60</v>
      </c>
      <c r="AG46" s="442">
        <v>4</v>
      </c>
      <c r="AH46" s="336"/>
      <c r="AI46" s="331"/>
      <c r="AJ46" s="331"/>
      <c r="AK46" s="289"/>
      <c r="AL46" s="289"/>
      <c r="AM46" s="289"/>
      <c r="AN46" s="653"/>
      <c r="AO46" s="56"/>
      <c r="AP46" s="38"/>
      <c r="AQ46" s="38"/>
      <c r="AR46" s="38"/>
      <c r="AS46" s="38"/>
      <c r="AT46" s="38"/>
      <c r="AU46" s="169"/>
      <c r="AV46" s="165"/>
      <c r="AW46" s="165"/>
      <c r="AX46" s="170"/>
      <c r="AY46" s="164"/>
      <c r="AZ46" s="165"/>
      <c r="BA46" s="165"/>
      <c r="BB46" s="170"/>
    </row>
    <row r="47" spans="1:54" s="565" customFormat="1" ht="56.25" customHeight="1">
      <c r="A47" s="557">
        <v>30</v>
      </c>
      <c r="B47" s="418" t="s">
        <v>128</v>
      </c>
      <c r="C47" s="558" t="s">
        <v>153</v>
      </c>
      <c r="D47" s="554" t="s">
        <v>70</v>
      </c>
      <c r="E47" s="555">
        <v>45</v>
      </c>
      <c r="F47" s="272"/>
      <c r="G47" s="272"/>
      <c r="H47" s="342"/>
      <c r="I47" s="273"/>
      <c r="J47" s="274"/>
      <c r="K47" s="275"/>
      <c r="L47" s="276"/>
      <c r="M47" s="276"/>
      <c r="N47" s="276"/>
      <c r="O47" s="276"/>
      <c r="P47" s="276"/>
      <c r="Q47" s="277"/>
      <c r="R47" s="675"/>
      <c r="S47" s="676"/>
      <c r="T47" s="676"/>
      <c r="U47" s="676"/>
      <c r="V47" s="676"/>
      <c r="W47" s="676"/>
      <c r="X47" s="676"/>
      <c r="Y47" s="676"/>
      <c r="Z47" s="677">
        <v>15</v>
      </c>
      <c r="AA47" s="678"/>
      <c r="AB47" s="678"/>
      <c r="AC47" s="678"/>
      <c r="AD47" s="679"/>
      <c r="AE47" s="679"/>
      <c r="AF47" s="679">
        <v>30</v>
      </c>
      <c r="AG47" s="680">
        <v>4</v>
      </c>
      <c r="AH47" s="681"/>
      <c r="AI47" s="682"/>
      <c r="AJ47" s="682"/>
      <c r="AK47" s="683"/>
      <c r="AL47" s="683"/>
      <c r="AM47" s="683"/>
      <c r="AN47" s="684"/>
      <c r="AO47" s="560"/>
      <c r="AP47" s="559"/>
      <c r="AQ47" s="559"/>
      <c r="AR47" s="559"/>
      <c r="AS47" s="559"/>
      <c r="AT47" s="559"/>
      <c r="AU47" s="561"/>
      <c r="AV47" s="562"/>
      <c r="AW47" s="562"/>
      <c r="AX47" s="563"/>
      <c r="AY47" s="564"/>
      <c r="AZ47" s="562"/>
      <c r="BA47" s="562"/>
      <c r="BB47" s="563"/>
    </row>
    <row r="48" spans="1:54" s="551" customFormat="1" ht="28.5" customHeight="1">
      <c r="A48" s="540">
        <v>31</v>
      </c>
      <c r="B48" s="150" t="s">
        <v>108</v>
      </c>
      <c r="C48" s="590" t="s">
        <v>129</v>
      </c>
      <c r="D48" s="623" t="s">
        <v>56</v>
      </c>
      <c r="E48" s="434">
        <v>15</v>
      </c>
      <c r="F48" s="183"/>
      <c r="G48" s="183"/>
      <c r="H48" s="340"/>
      <c r="I48" s="178"/>
      <c r="J48" s="179"/>
      <c r="K48" s="176"/>
      <c r="L48" s="189"/>
      <c r="M48" s="189"/>
      <c r="N48" s="189"/>
      <c r="O48" s="189"/>
      <c r="P48" s="189"/>
      <c r="Q48" s="190"/>
      <c r="R48" s="651"/>
      <c r="S48" s="166"/>
      <c r="T48" s="166"/>
      <c r="U48" s="166"/>
      <c r="V48" s="166"/>
      <c r="W48" s="166"/>
      <c r="X48" s="166"/>
      <c r="Y48" s="166"/>
      <c r="Z48" s="657"/>
      <c r="AA48" s="461">
        <v>15</v>
      </c>
      <c r="AB48" s="461"/>
      <c r="AC48" s="461"/>
      <c r="AD48" s="670"/>
      <c r="AE48" s="670"/>
      <c r="AF48" s="670"/>
      <c r="AG48" s="442">
        <v>1</v>
      </c>
      <c r="AH48" s="673"/>
      <c r="AI48" s="332"/>
      <c r="AJ48" s="332"/>
      <c r="AK48" s="348"/>
      <c r="AL48" s="348"/>
      <c r="AM48" s="348"/>
      <c r="AN48" s="674"/>
      <c r="AO48" s="549"/>
      <c r="AP48" s="140"/>
      <c r="AQ48" s="140"/>
      <c r="AR48" s="140"/>
      <c r="AS48" s="140"/>
      <c r="AT48" s="140"/>
      <c r="AU48" s="550"/>
      <c r="AV48" s="230"/>
      <c r="AW48" s="230"/>
      <c r="AX48" s="267"/>
      <c r="AY48" s="287"/>
      <c r="AZ48" s="230"/>
      <c r="BA48" s="230"/>
      <c r="BB48" s="267"/>
    </row>
    <row r="49" spans="1:54" ht="21" customHeight="1">
      <c r="A49" s="540">
        <v>32</v>
      </c>
      <c r="B49" s="150" t="s">
        <v>109</v>
      </c>
      <c r="C49" s="532" t="s">
        <v>76</v>
      </c>
      <c r="D49" s="438" t="s">
        <v>56</v>
      </c>
      <c r="E49" s="158">
        <v>45</v>
      </c>
      <c r="F49" s="183"/>
      <c r="G49" s="183"/>
      <c r="H49" s="340"/>
      <c r="I49" s="178"/>
      <c r="J49" s="179"/>
      <c r="K49" s="176"/>
      <c r="L49" s="189"/>
      <c r="M49" s="189"/>
      <c r="N49" s="189"/>
      <c r="O49" s="189"/>
      <c r="P49" s="189"/>
      <c r="Q49" s="190"/>
      <c r="R49" s="651"/>
      <c r="S49" s="166"/>
      <c r="T49" s="166"/>
      <c r="U49" s="166"/>
      <c r="V49" s="166"/>
      <c r="W49" s="166"/>
      <c r="X49" s="166"/>
      <c r="Y49" s="166"/>
      <c r="Z49" s="657"/>
      <c r="AA49" s="461"/>
      <c r="AB49" s="461"/>
      <c r="AC49" s="461"/>
      <c r="AD49" s="670">
        <v>45</v>
      </c>
      <c r="AE49" s="670"/>
      <c r="AF49" s="670"/>
      <c r="AG49" s="442">
        <v>5</v>
      </c>
      <c r="AH49" s="336"/>
      <c r="AI49" s="331"/>
      <c r="AJ49" s="331"/>
      <c r="AK49" s="289"/>
      <c r="AL49" s="289"/>
      <c r="AM49" s="289"/>
      <c r="AN49" s="653"/>
      <c r="AO49" s="56"/>
      <c r="AP49" s="38"/>
      <c r="AQ49" s="38"/>
      <c r="AR49" s="38"/>
      <c r="AS49" s="38"/>
      <c r="AT49" s="38"/>
      <c r="AU49" s="169"/>
      <c r="AV49" s="165"/>
      <c r="AW49" s="165"/>
      <c r="AX49" s="170"/>
      <c r="AY49" s="164"/>
      <c r="AZ49" s="165"/>
      <c r="BA49" s="165"/>
      <c r="BB49" s="170"/>
    </row>
    <row r="50" spans="1:54" ht="21" customHeight="1" thickBot="1">
      <c r="A50" s="543">
        <v>33</v>
      </c>
      <c r="B50" s="624" t="s">
        <v>168</v>
      </c>
      <c r="C50" s="625" t="s">
        <v>77</v>
      </c>
      <c r="D50" s="626" t="s">
        <v>70</v>
      </c>
      <c r="E50" s="627">
        <v>15</v>
      </c>
      <c r="F50" s="191"/>
      <c r="G50" s="191"/>
      <c r="H50" s="343"/>
      <c r="I50" s="192"/>
      <c r="J50" s="193"/>
      <c r="K50" s="194"/>
      <c r="L50" s="195"/>
      <c r="M50" s="195"/>
      <c r="N50" s="195"/>
      <c r="O50" s="195"/>
      <c r="P50" s="195"/>
      <c r="Q50" s="196"/>
      <c r="R50" s="454"/>
      <c r="S50" s="173"/>
      <c r="T50" s="173"/>
      <c r="U50" s="173"/>
      <c r="V50" s="173"/>
      <c r="W50" s="173"/>
      <c r="X50" s="173"/>
      <c r="Y50" s="173"/>
      <c r="Z50" s="685"/>
      <c r="AA50" s="686">
        <v>15</v>
      </c>
      <c r="AB50" s="686"/>
      <c r="AC50" s="686"/>
      <c r="AD50" s="687"/>
      <c r="AE50" s="687"/>
      <c r="AF50" s="687"/>
      <c r="AG50" s="688">
        <v>1</v>
      </c>
      <c r="AH50" s="337"/>
      <c r="AI50" s="333"/>
      <c r="AJ50" s="333"/>
      <c r="AK50" s="173"/>
      <c r="AL50" s="173"/>
      <c r="AM50" s="329"/>
      <c r="AN50" s="456"/>
      <c r="AO50" s="567"/>
      <c r="AP50" s="147"/>
      <c r="AQ50" s="147"/>
      <c r="AR50" s="147"/>
      <c r="AS50" s="81"/>
      <c r="AT50" s="81"/>
      <c r="AU50" s="175"/>
      <c r="AV50" s="172"/>
      <c r="AW50" s="172"/>
      <c r="AX50" s="174"/>
      <c r="AY50" s="171"/>
      <c r="AZ50" s="172"/>
      <c r="BA50" s="172"/>
      <c r="BB50" s="174"/>
    </row>
    <row r="51" spans="1:54" ht="12.75" customHeight="1">
      <c r="A51" s="545">
        <v>34</v>
      </c>
      <c r="B51" s="344" t="s">
        <v>178</v>
      </c>
      <c r="C51" s="619" t="s">
        <v>61</v>
      </c>
      <c r="D51" s="150" t="s">
        <v>56</v>
      </c>
      <c r="E51" s="158">
        <v>30</v>
      </c>
      <c r="F51" s="156"/>
      <c r="G51" s="156"/>
      <c r="H51" s="344"/>
      <c r="I51" s="156"/>
      <c r="J51" s="197"/>
      <c r="K51" s="181"/>
      <c r="L51" s="189"/>
      <c r="M51" s="189"/>
      <c r="N51" s="189"/>
      <c r="O51" s="189"/>
      <c r="P51" s="189"/>
      <c r="Q51" s="190"/>
      <c r="R51" s="41"/>
      <c r="S51" s="38"/>
      <c r="T51" s="38"/>
      <c r="U51" s="38"/>
      <c r="V51" s="38"/>
      <c r="W51" s="38"/>
      <c r="X51" s="38"/>
      <c r="Y51" s="38"/>
      <c r="Z51" s="69"/>
      <c r="AA51" s="70"/>
      <c r="AB51" s="70"/>
      <c r="AC51" s="70"/>
      <c r="AD51" s="71"/>
      <c r="AE51" s="71"/>
      <c r="AF51" s="71"/>
      <c r="AG51" s="93"/>
      <c r="AH51" s="711"/>
      <c r="AI51" s="461"/>
      <c r="AJ51" s="461"/>
      <c r="AK51" s="461"/>
      <c r="AL51" s="670">
        <v>30</v>
      </c>
      <c r="AM51" s="710"/>
      <c r="AN51" s="710">
        <v>2</v>
      </c>
      <c r="AO51" s="712"/>
      <c r="AP51" s="101"/>
      <c r="AQ51" s="101"/>
      <c r="AR51" s="101"/>
      <c r="AS51" s="38"/>
      <c r="AT51" s="38"/>
      <c r="AU51" s="169"/>
      <c r="AV51" s="165"/>
      <c r="AW51" s="165"/>
      <c r="AX51" s="170"/>
      <c r="AY51" s="164"/>
      <c r="AZ51" s="165"/>
      <c r="BA51" s="165"/>
      <c r="BB51" s="170"/>
    </row>
    <row r="52" spans="1:54" s="551" customFormat="1" ht="30" customHeight="1">
      <c r="A52" s="540">
        <v>35</v>
      </c>
      <c r="B52" s="418" t="s">
        <v>110</v>
      </c>
      <c r="C52" s="478" t="s">
        <v>78</v>
      </c>
      <c r="D52" s="418" t="s">
        <v>53</v>
      </c>
      <c r="E52" s="472">
        <v>30</v>
      </c>
      <c r="F52" s="278"/>
      <c r="G52" s="278"/>
      <c r="H52" s="345"/>
      <c r="I52" s="278"/>
      <c r="J52" s="279"/>
      <c r="K52" s="280"/>
      <c r="L52" s="281"/>
      <c r="M52" s="281"/>
      <c r="N52" s="282"/>
      <c r="O52" s="282"/>
      <c r="P52" s="282"/>
      <c r="Q52" s="188"/>
      <c r="R52" s="141"/>
      <c r="S52" s="140"/>
      <c r="T52" s="140"/>
      <c r="U52" s="140"/>
      <c r="V52" s="140"/>
      <c r="W52" s="140"/>
      <c r="X52" s="140"/>
      <c r="Y52" s="140"/>
      <c r="Z52" s="141"/>
      <c r="AA52" s="140"/>
      <c r="AB52" s="140"/>
      <c r="AC52" s="140"/>
      <c r="AD52" s="236"/>
      <c r="AE52" s="236"/>
      <c r="AF52" s="661"/>
      <c r="AG52" s="470"/>
      <c r="AH52" s="689">
        <v>30</v>
      </c>
      <c r="AI52" s="690"/>
      <c r="AJ52" s="690"/>
      <c r="AK52" s="690"/>
      <c r="AL52" s="691"/>
      <c r="AM52" s="471"/>
      <c r="AN52" s="471">
        <v>3</v>
      </c>
      <c r="AO52" s="660"/>
      <c r="AP52" s="469"/>
      <c r="AQ52" s="469"/>
      <c r="AR52" s="469"/>
      <c r="AS52" s="469"/>
      <c r="AT52" s="140"/>
      <c r="AU52" s="550"/>
      <c r="AV52" s="230"/>
      <c r="AW52" s="230"/>
      <c r="AX52" s="267"/>
      <c r="AY52" s="287"/>
      <c r="AZ52" s="230"/>
      <c r="BA52" s="230"/>
      <c r="BB52" s="267"/>
    </row>
    <row r="53" spans="1:54" s="575" customFormat="1" ht="24.75" customHeight="1">
      <c r="A53" s="540">
        <v>36</v>
      </c>
      <c r="B53" s="433" t="s">
        <v>130</v>
      </c>
      <c r="C53" s="628" t="s">
        <v>131</v>
      </c>
      <c r="D53" s="434" t="s">
        <v>70</v>
      </c>
      <c r="E53" s="434">
        <v>45</v>
      </c>
      <c r="F53" s="201"/>
      <c r="G53" s="201"/>
      <c r="H53" s="346"/>
      <c r="I53" s="201"/>
      <c r="J53" s="202"/>
      <c r="K53" s="203"/>
      <c r="L53" s="204"/>
      <c r="M53" s="204"/>
      <c r="N53" s="185"/>
      <c r="O53" s="185"/>
      <c r="P53" s="185"/>
      <c r="Q53" s="186"/>
      <c r="R53" s="568"/>
      <c r="S53" s="569"/>
      <c r="T53" s="569"/>
      <c r="U53" s="569"/>
      <c r="V53" s="569"/>
      <c r="W53" s="569"/>
      <c r="X53" s="569"/>
      <c r="Y53" s="569"/>
      <c r="Z53" s="568"/>
      <c r="AA53" s="569"/>
      <c r="AB53" s="569"/>
      <c r="AC53" s="569"/>
      <c r="AD53" s="570"/>
      <c r="AE53" s="570"/>
      <c r="AF53" s="692"/>
      <c r="AG53" s="693"/>
      <c r="AH53" s="694"/>
      <c r="AI53" s="695"/>
      <c r="AJ53" s="695"/>
      <c r="AK53" s="695"/>
      <c r="AL53" s="696"/>
      <c r="AM53" s="697">
        <v>45</v>
      </c>
      <c r="AN53" s="697">
        <v>4</v>
      </c>
      <c r="AO53" s="698"/>
      <c r="AP53" s="699"/>
      <c r="AQ53" s="699"/>
      <c r="AR53" s="699"/>
      <c r="AS53" s="699"/>
      <c r="AT53" s="569"/>
      <c r="AU53" s="571"/>
      <c r="AV53" s="572"/>
      <c r="AW53" s="572"/>
      <c r="AX53" s="573"/>
      <c r="AY53" s="574"/>
      <c r="AZ53" s="572"/>
      <c r="BA53" s="572"/>
      <c r="BB53" s="573"/>
    </row>
    <row r="54" spans="1:54" s="575" customFormat="1" ht="42" customHeight="1">
      <c r="A54" s="731">
        <v>37</v>
      </c>
      <c r="B54" s="732" t="s">
        <v>132</v>
      </c>
      <c r="C54" s="733" t="s">
        <v>182</v>
      </c>
      <c r="D54" s="734" t="s">
        <v>70</v>
      </c>
      <c r="E54" s="734">
        <v>30</v>
      </c>
      <c r="F54" s="201"/>
      <c r="G54" s="201"/>
      <c r="H54" s="346"/>
      <c r="I54" s="201"/>
      <c r="J54" s="202"/>
      <c r="K54" s="203"/>
      <c r="L54" s="204"/>
      <c r="M54" s="204"/>
      <c r="N54" s="185"/>
      <c r="O54" s="185"/>
      <c r="P54" s="185"/>
      <c r="Q54" s="186"/>
      <c r="R54" s="568"/>
      <c r="S54" s="569"/>
      <c r="T54" s="569"/>
      <c r="U54" s="569"/>
      <c r="V54" s="569"/>
      <c r="W54" s="569"/>
      <c r="X54" s="569"/>
      <c r="Y54" s="569"/>
      <c r="Z54" s="568"/>
      <c r="AA54" s="569"/>
      <c r="AB54" s="569"/>
      <c r="AC54" s="569"/>
      <c r="AD54" s="570"/>
      <c r="AE54" s="570"/>
      <c r="AF54" s="692"/>
      <c r="AG54" s="693"/>
      <c r="AH54" s="694"/>
      <c r="AI54" s="695"/>
      <c r="AJ54" s="695"/>
      <c r="AK54" s="697">
        <v>30</v>
      </c>
      <c r="AL54" s="696"/>
      <c r="AM54" s="697"/>
      <c r="AN54" s="697">
        <v>2</v>
      </c>
      <c r="AO54" s="698"/>
      <c r="AP54" s="699"/>
      <c r="AQ54" s="699"/>
      <c r="AR54" s="699"/>
      <c r="AS54" s="699"/>
      <c r="AT54" s="569"/>
      <c r="AU54" s="571"/>
      <c r="AV54" s="572"/>
      <c r="AW54" s="572"/>
      <c r="AX54" s="573"/>
      <c r="AY54" s="574"/>
      <c r="AZ54" s="572"/>
      <c r="BA54" s="572"/>
      <c r="BB54" s="573"/>
    </row>
    <row r="55" spans="1:54" s="551" customFormat="1" ht="40.5" customHeight="1">
      <c r="A55" s="540">
        <v>38</v>
      </c>
      <c r="B55" s="576" t="s">
        <v>133</v>
      </c>
      <c r="C55" s="741" t="s">
        <v>193</v>
      </c>
      <c r="D55" s="555" t="s">
        <v>70</v>
      </c>
      <c r="E55" s="555">
        <v>45</v>
      </c>
      <c r="F55" s="278"/>
      <c r="G55" s="278"/>
      <c r="H55" s="345"/>
      <c r="I55" s="278"/>
      <c r="J55" s="279"/>
      <c r="K55" s="280"/>
      <c r="L55" s="281"/>
      <c r="M55" s="281"/>
      <c r="N55" s="282"/>
      <c r="O55" s="282"/>
      <c r="P55" s="282"/>
      <c r="Q55" s="188"/>
      <c r="R55" s="141"/>
      <c r="S55" s="140"/>
      <c r="T55" s="140"/>
      <c r="U55" s="140"/>
      <c r="V55" s="140"/>
      <c r="W55" s="140"/>
      <c r="X55" s="140"/>
      <c r="Y55" s="140"/>
      <c r="Z55" s="141"/>
      <c r="AA55" s="140"/>
      <c r="AB55" s="140"/>
      <c r="AC55" s="140"/>
      <c r="AD55" s="236"/>
      <c r="AE55" s="236"/>
      <c r="AF55" s="661"/>
      <c r="AG55" s="470"/>
      <c r="AH55" s="689">
        <v>15</v>
      </c>
      <c r="AI55" s="690"/>
      <c r="AJ55" s="690"/>
      <c r="AK55" s="471"/>
      <c r="AL55" s="672"/>
      <c r="AM55" s="471">
        <v>30</v>
      </c>
      <c r="AN55" s="471">
        <v>4</v>
      </c>
      <c r="AO55" s="660"/>
      <c r="AP55" s="469"/>
      <c r="AQ55" s="469"/>
      <c r="AR55" s="469"/>
      <c r="AS55" s="469"/>
      <c r="AT55" s="140"/>
      <c r="AU55" s="550"/>
      <c r="AV55" s="230"/>
      <c r="AW55" s="230"/>
      <c r="AX55" s="267"/>
      <c r="AY55" s="287"/>
      <c r="AZ55" s="230"/>
      <c r="BA55" s="230"/>
      <c r="BB55" s="267"/>
    </row>
    <row r="56" spans="1:54" ht="36.75" customHeight="1">
      <c r="A56" s="540">
        <v>39</v>
      </c>
      <c r="B56" s="629" t="s">
        <v>134</v>
      </c>
      <c r="C56" s="740" t="s">
        <v>146</v>
      </c>
      <c r="D56" s="630" t="s">
        <v>70</v>
      </c>
      <c r="E56" s="630">
        <v>15</v>
      </c>
      <c r="F56" s="198"/>
      <c r="G56" s="198"/>
      <c r="H56" s="150"/>
      <c r="I56" s="198"/>
      <c r="J56" s="199"/>
      <c r="K56" s="182"/>
      <c r="L56" s="200"/>
      <c r="M56" s="200"/>
      <c r="N56" s="189"/>
      <c r="O56" s="189"/>
      <c r="P56" s="189"/>
      <c r="Q56" s="190"/>
      <c r="R56" s="41"/>
      <c r="S56" s="38"/>
      <c r="T56" s="38"/>
      <c r="U56" s="38"/>
      <c r="V56" s="38"/>
      <c r="W56" s="38"/>
      <c r="X56" s="38"/>
      <c r="Y56" s="38"/>
      <c r="Z56" s="41"/>
      <c r="AA56" s="38"/>
      <c r="AB56" s="38"/>
      <c r="AC56" s="38"/>
      <c r="AD56" s="39"/>
      <c r="AE56" s="39"/>
      <c r="AF56" s="652"/>
      <c r="AG56" s="460"/>
      <c r="AH56" s="700"/>
      <c r="AI56" s="701"/>
      <c r="AJ56" s="701"/>
      <c r="AK56" s="461"/>
      <c r="AL56" s="670"/>
      <c r="AM56" s="461">
        <v>15</v>
      </c>
      <c r="AN56" s="461">
        <v>2</v>
      </c>
      <c r="AO56" s="651"/>
      <c r="AP56" s="166"/>
      <c r="AQ56" s="166"/>
      <c r="AR56" s="166"/>
      <c r="AS56" s="166"/>
      <c r="AT56" s="38"/>
      <c r="AU56" s="169"/>
      <c r="AV56" s="165"/>
      <c r="AW56" s="165"/>
      <c r="AX56" s="170"/>
      <c r="AY56" s="164"/>
      <c r="AZ56" s="165"/>
      <c r="BA56" s="165"/>
      <c r="BB56" s="170"/>
    </row>
    <row r="57" spans="1:54" ht="18" customHeight="1">
      <c r="A57" s="545">
        <v>40</v>
      </c>
      <c r="B57" s="150" t="s">
        <v>168</v>
      </c>
      <c r="C57" s="590" t="s">
        <v>77</v>
      </c>
      <c r="D57" s="150" t="s">
        <v>70</v>
      </c>
      <c r="E57" s="158">
        <v>15</v>
      </c>
      <c r="F57" s="198"/>
      <c r="G57" s="198"/>
      <c r="H57" s="150"/>
      <c r="I57" s="198"/>
      <c r="J57" s="199"/>
      <c r="K57" s="182"/>
      <c r="L57" s="200"/>
      <c r="M57" s="200"/>
      <c r="N57" s="189"/>
      <c r="O57" s="189"/>
      <c r="P57" s="189"/>
      <c r="Q57" s="190"/>
      <c r="R57" s="41"/>
      <c r="S57" s="38"/>
      <c r="T57" s="38"/>
      <c r="U57" s="38"/>
      <c r="V57" s="38"/>
      <c r="W57" s="38"/>
      <c r="X57" s="38"/>
      <c r="Y57" s="38"/>
      <c r="Z57" s="41"/>
      <c r="AA57" s="38"/>
      <c r="AB57" s="38"/>
      <c r="AC57" s="38"/>
      <c r="AD57" s="39"/>
      <c r="AE57" s="39"/>
      <c r="AF57" s="652"/>
      <c r="AG57" s="460"/>
      <c r="AH57" s="700"/>
      <c r="AI57" s="701">
        <v>15</v>
      </c>
      <c r="AJ57" s="701"/>
      <c r="AK57" s="461"/>
      <c r="AL57" s="670"/>
      <c r="AM57" s="461"/>
      <c r="AN57" s="461">
        <v>1</v>
      </c>
      <c r="AO57" s="651"/>
      <c r="AP57" s="166"/>
      <c r="AQ57" s="166"/>
      <c r="AR57" s="166"/>
      <c r="AS57" s="166"/>
      <c r="AT57" s="38"/>
      <c r="AU57" s="169"/>
      <c r="AV57" s="165"/>
      <c r="AW57" s="165"/>
      <c r="AX57" s="170"/>
      <c r="AY57" s="164"/>
      <c r="AZ57" s="165"/>
      <c r="BA57" s="165"/>
      <c r="BB57" s="170"/>
    </row>
    <row r="58" spans="1:54" ht="28.5" customHeight="1">
      <c r="A58" s="540">
        <v>41</v>
      </c>
      <c r="B58" s="150" t="s">
        <v>111</v>
      </c>
      <c r="C58" s="590" t="s">
        <v>91</v>
      </c>
      <c r="D58" s="150" t="s">
        <v>56</v>
      </c>
      <c r="E58" s="158">
        <v>15</v>
      </c>
      <c r="F58" s="198"/>
      <c r="G58" s="198"/>
      <c r="H58" s="150"/>
      <c r="I58" s="198"/>
      <c r="J58" s="199"/>
      <c r="K58" s="182"/>
      <c r="L58" s="200"/>
      <c r="M58" s="200"/>
      <c r="N58" s="189"/>
      <c r="O58" s="189"/>
      <c r="P58" s="189"/>
      <c r="Q58" s="190"/>
      <c r="R58" s="41"/>
      <c r="S58" s="38"/>
      <c r="T58" s="38"/>
      <c r="U58" s="38"/>
      <c r="V58" s="38"/>
      <c r="W58" s="38"/>
      <c r="X58" s="38"/>
      <c r="Y58" s="38"/>
      <c r="Z58" s="41"/>
      <c r="AA58" s="38"/>
      <c r="AB58" s="38"/>
      <c r="AC58" s="38"/>
      <c r="AD58" s="39"/>
      <c r="AE58" s="39"/>
      <c r="AF58" s="652"/>
      <c r="AG58" s="460"/>
      <c r="AH58" s="700"/>
      <c r="AI58" s="701">
        <v>15</v>
      </c>
      <c r="AJ58" s="701"/>
      <c r="AK58" s="461"/>
      <c r="AL58" s="670"/>
      <c r="AM58" s="461"/>
      <c r="AN58" s="461">
        <v>1</v>
      </c>
      <c r="AO58" s="651"/>
      <c r="AP58" s="166"/>
      <c r="AQ58" s="166"/>
      <c r="AR58" s="166"/>
      <c r="AS58" s="166"/>
      <c r="AT58" s="38"/>
      <c r="AU58" s="169"/>
      <c r="AV58" s="165"/>
      <c r="AW58" s="165"/>
      <c r="AX58" s="170"/>
      <c r="AY58" s="164"/>
      <c r="AZ58" s="165"/>
      <c r="BA58" s="165"/>
      <c r="BB58" s="170"/>
    </row>
    <row r="59" spans="1:54" ht="18.75" customHeight="1">
      <c r="A59" s="540">
        <v>42</v>
      </c>
      <c r="B59" s="150" t="s">
        <v>135</v>
      </c>
      <c r="C59" s="590" t="s">
        <v>80</v>
      </c>
      <c r="D59" s="150" t="s">
        <v>70</v>
      </c>
      <c r="E59" s="158">
        <v>30</v>
      </c>
      <c r="F59" s="167"/>
      <c r="G59" s="167"/>
      <c r="H59" s="289"/>
      <c r="I59" s="167"/>
      <c r="J59" s="168"/>
      <c r="K59" s="205"/>
      <c r="L59" s="200"/>
      <c r="M59" s="200"/>
      <c r="N59" s="189"/>
      <c r="O59" s="189"/>
      <c r="P59" s="189"/>
      <c r="Q59" s="190"/>
      <c r="R59" s="41"/>
      <c r="S59" s="38"/>
      <c r="T59" s="38"/>
      <c r="U59" s="38"/>
      <c r="V59" s="38"/>
      <c r="W59" s="38"/>
      <c r="X59" s="38"/>
      <c r="Y59" s="38"/>
      <c r="Z59" s="41"/>
      <c r="AA59" s="38"/>
      <c r="AB59" s="38"/>
      <c r="AC59" s="38"/>
      <c r="AD59" s="39"/>
      <c r="AE59" s="39"/>
      <c r="AF59" s="652"/>
      <c r="AG59" s="460"/>
      <c r="AH59" s="700">
        <v>30</v>
      </c>
      <c r="AI59" s="701"/>
      <c r="AJ59" s="701"/>
      <c r="AK59" s="461"/>
      <c r="AL59" s="670"/>
      <c r="AM59" s="461"/>
      <c r="AN59" s="461">
        <v>2</v>
      </c>
      <c r="AO59" s="651"/>
      <c r="AP59" s="166"/>
      <c r="AQ59" s="166"/>
      <c r="AR59" s="166"/>
      <c r="AS59" s="166"/>
      <c r="AT59" s="38"/>
      <c r="AU59" s="169"/>
      <c r="AV59" s="165"/>
      <c r="AW59" s="165"/>
      <c r="AX59" s="170"/>
      <c r="AY59" s="164"/>
      <c r="AZ59" s="165"/>
      <c r="BA59" s="165"/>
      <c r="BB59" s="170"/>
    </row>
    <row r="60" spans="1:54" s="575" customFormat="1" ht="20.25" customHeight="1" thickBot="1">
      <c r="A60" s="545">
        <v>43</v>
      </c>
      <c r="B60" s="624" t="s">
        <v>112</v>
      </c>
      <c r="C60" s="632" t="s">
        <v>198</v>
      </c>
      <c r="D60" s="624" t="s">
        <v>63</v>
      </c>
      <c r="E60" s="343">
        <v>45</v>
      </c>
      <c r="F60" s="206"/>
      <c r="G60" s="206"/>
      <c r="H60" s="347"/>
      <c r="I60" s="206"/>
      <c r="J60" s="207"/>
      <c r="K60" s="208"/>
      <c r="L60" s="206"/>
      <c r="M60" s="206"/>
      <c r="N60" s="206"/>
      <c r="O60" s="206"/>
      <c r="P60" s="206"/>
      <c r="Q60" s="207"/>
      <c r="R60" s="577"/>
      <c r="S60" s="578"/>
      <c r="T60" s="578"/>
      <c r="U60" s="578"/>
      <c r="V60" s="578"/>
      <c r="W60" s="578"/>
      <c r="X60" s="578"/>
      <c r="Y60" s="578"/>
      <c r="Z60" s="579"/>
      <c r="AA60" s="580"/>
      <c r="AB60" s="580"/>
      <c r="AC60" s="580"/>
      <c r="AD60" s="581"/>
      <c r="AE60" s="581"/>
      <c r="AF60" s="702"/>
      <c r="AG60" s="703"/>
      <c r="AH60" s="704"/>
      <c r="AI60" s="705"/>
      <c r="AJ60" s="705">
        <v>45</v>
      </c>
      <c r="AK60" s="705"/>
      <c r="AL60" s="706"/>
      <c r="AM60" s="705"/>
      <c r="AN60" s="705">
        <v>4</v>
      </c>
      <c r="AO60" s="707"/>
      <c r="AP60" s="347"/>
      <c r="AQ60" s="347"/>
      <c r="AR60" s="347"/>
      <c r="AS60" s="347"/>
      <c r="AT60" s="580"/>
      <c r="AU60" s="571"/>
      <c r="AV60" s="572"/>
      <c r="AW60" s="572"/>
      <c r="AX60" s="573"/>
      <c r="AY60" s="574"/>
      <c r="AZ60" s="572"/>
      <c r="BA60" s="572"/>
      <c r="BB60" s="573"/>
    </row>
    <row r="61" spans="1:54" ht="39.75" customHeight="1">
      <c r="A61" s="540">
        <v>44</v>
      </c>
      <c r="B61" s="344" t="s">
        <v>113</v>
      </c>
      <c r="C61" s="628" t="s">
        <v>81</v>
      </c>
      <c r="D61" s="344" t="s">
        <v>53</v>
      </c>
      <c r="E61" s="434">
        <v>30</v>
      </c>
      <c r="F61" s="165"/>
      <c r="G61" s="165"/>
      <c r="H61" s="166"/>
      <c r="I61" s="165"/>
      <c r="J61" s="170"/>
      <c r="K61" s="169"/>
      <c r="L61" s="165"/>
      <c r="M61" s="165"/>
      <c r="N61" s="165"/>
      <c r="O61" s="165"/>
      <c r="P61" s="165"/>
      <c r="Q61" s="170"/>
      <c r="R61" s="69"/>
      <c r="S61" s="70"/>
      <c r="T61" s="70"/>
      <c r="U61" s="70"/>
      <c r="V61" s="70"/>
      <c r="W61" s="70"/>
      <c r="X61" s="70"/>
      <c r="Y61" s="70"/>
      <c r="Z61" s="41"/>
      <c r="AA61" s="38"/>
      <c r="AB61" s="38"/>
      <c r="AC61" s="38"/>
      <c r="AD61" s="39"/>
      <c r="AE61" s="39"/>
      <c r="AF61" s="652"/>
      <c r="AG61" s="658"/>
      <c r="AH61" s="326"/>
      <c r="AI61" s="166"/>
      <c r="AJ61" s="166"/>
      <c r="AK61" s="166"/>
      <c r="AL61" s="708"/>
      <c r="AM61" s="708"/>
      <c r="AN61" s="658"/>
      <c r="AO61" s="709"/>
      <c r="AP61" s="710">
        <v>2</v>
      </c>
      <c r="AQ61" s="710"/>
      <c r="AR61" s="710"/>
      <c r="AS61" s="461"/>
      <c r="AT61" s="461">
        <v>2</v>
      </c>
      <c r="AU61" s="169"/>
      <c r="AV61" s="165"/>
      <c r="AW61" s="165"/>
      <c r="AX61" s="170"/>
      <c r="AY61" s="164"/>
      <c r="AZ61" s="165"/>
      <c r="BA61" s="165"/>
      <c r="BB61" s="170"/>
    </row>
    <row r="62" spans="1:54" ht="33" customHeight="1">
      <c r="A62" s="540">
        <v>45</v>
      </c>
      <c r="B62" s="150" t="s">
        <v>136</v>
      </c>
      <c r="C62" s="590" t="s">
        <v>92</v>
      </c>
      <c r="D62" s="150" t="s">
        <v>56</v>
      </c>
      <c r="E62" s="158">
        <v>30</v>
      </c>
      <c r="F62" s="167"/>
      <c r="G62" s="167"/>
      <c r="H62" s="289"/>
      <c r="I62" s="167"/>
      <c r="J62" s="168"/>
      <c r="K62" s="149"/>
      <c r="L62" s="167"/>
      <c r="M62" s="167"/>
      <c r="N62" s="165"/>
      <c r="O62" s="165"/>
      <c r="P62" s="165"/>
      <c r="Q62" s="170"/>
      <c r="R62" s="209"/>
      <c r="S62" s="189"/>
      <c r="T62" s="189"/>
      <c r="U62" s="189"/>
      <c r="V62" s="189"/>
      <c r="W62" s="210"/>
      <c r="X62" s="189"/>
      <c r="Y62" s="189"/>
      <c r="Z62" s="164"/>
      <c r="AA62" s="165"/>
      <c r="AB62" s="165"/>
      <c r="AC62" s="165"/>
      <c r="AD62" s="39"/>
      <c r="AE62" s="39"/>
      <c r="AF62" s="39"/>
      <c r="AG62" s="40"/>
      <c r="AH62" s="53"/>
      <c r="AI62" s="46"/>
      <c r="AJ62" s="46"/>
      <c r="AK62" s="46"/>
      <c r="AL62" s="46"/>
      <c r="AM62" s="46"/>
      <c r="AN62" s="86"/>
      <c r="AO62" s="711"/>
      <c r="AP62" s="461"/>
      <c r="AQ62" s="461"/>
      <c r="AR62" s="461"/>
      <c r="AS62" s="461">
        <v>30</v>
      </c>
      <c r="AT62" s="461">
        <v>2</v>
      </c>
      <c r="AU62" s="169"/>
      <c r="AV62" s="165"/>
      <c r="AW62" s="165"/>
      <c r="AX62" s="170"/>
      <c r="AY62" s="164"/>
      <c r="AZ62" s="165"/>
      <c r="BA62" s="165"/>
      <c r="BB62" s="170"/>
    </row>
    <row r="63" spans="1:54" s="551" customFormat="1" ht="12.75" customHeight="1">
      <c r="A63" s="545">
        <v>46</v>
      </c>
      <c r="B63" s="418" t="s">
        <v>137</v>
      </c>
      <c r="C63" s="552" t="s">
        <v>83</v>
      </c>
      <c r="D63" s="418" t="s">
        <v>70</v>
      </c>
      <c r="E63" s="472">
        <v>30</v>
      </c>
      <c r="F63" s="283"/>
      <c r="G63" s="283"/>
      <c r="H63" s="348"/>
      <c r="I63" s="283"/>
      <c r="J63" s="229"/>
      <c r="K63" s="284"/>
      <c r="L63" s="283"/>
      <c r="M63" s="283"/>
      <c r="N63" s="230"/>
      <c r="O63" s="230"/>
      <c r="P63" s="230"/>
      <c r="Q63" s="267"/>
      <c r="R63" s="285"/>
      <c r="S63" s="282"/>
      <c r="T63" s="282"/>
      <c r="U63" s="282"/>
      <c r="V63" s="282"/>
      <c r="W63" s="286"/>
      <c r="X63" s="282"/>
      <c r="Y63" s="282"/>
      <c r="Z63" s="287"/>
      <c r="AA63" s="230"/>
      <c r="AB63" s="230"/>
      <c r="AC63" s="230"/>
      <c r="AD63" s="236"/>
      <c r="AE63" s="236"/>
      <c r="AF63" s="236"/>
      <c r="AG63" s="235"/>
      <c r="AH63" s="259"/>
      <c r="AI63" s="139"/>
      <c r="AJ63" s="139"/>
      <c r="AK63" s="139"/>
      <c r="AL63" s="139"/>
      <c r="AM63" s="139"/>
      <c r="AN63" s="260"/>
      <c r="AO63" s="713">
        <v>15</v>
      </c>
      <c r="AP63" s="471"/>
      <c r="AQ63" s="471"/>
      <c r="AR63" s="471">
        <v>15</v>
      </c>
      <c r="AS63" s="471"/>
      <c r="AT63" s="471">
        <v>4</v>
      </c>
      <c r="AU63" s="550"/>
      <c r="AV63" s="230"/>
      <c r="AW63" s="230"/>
      <c r="AX63" s="267"/>
      <c r="AY63" s="287"/>
      <c r="AZ63" s="230"/>
      <c r="BA63" s="230"/>
      <c r="BB63" s="267"/>
    </row>
    <row r="64" spans="1:54" s="551" customFormat="1" ht="12.75" customHeight="1">
      <c r="A64" s="540">
        <v>47</v>
      </c>
      <c r="B64" s="418" t="s">
        <v>138</v>
      </c>
      <c r="C64" s="582" t="s">
        <v>139</v>
      </c>
      <c r="D64" s="555" t="s">
        <v>70</v>
      </c>
      <c r="E64" s="555">
        <v>45</v>
      </c>
      <c r="F64" s="283"/>
      <c r="G64" s="283"/>
      <c r="H64" s="348"/>
      <c r="I64" s="283"/>
      <c r="J64" s="229"/>
      <c r="K64" s="284"/>
      <c r="L64" s="283"/>
      <c r="M64" s="283"/>
      <c r="N64" s="230"/>
      <c r="O64" s="230"/>
      <c r="P64" s="230"/>
      <c r="Q64" s="267"/>
      <c r="R64" s="285"/>
      <c r="S64" s="282"/>
      <c r="T64" s="282"/>
      <c r="U64" s="282"/>
      <c r="V64" s="282"/>
      <c r="W64" s="286"/>
      <c r="X64" s="282"/>
      <c r="Y64" s="282"/>
      <c r="Z64" s="287"/>
      <c r="AA64" s="230"/>
      <c r="AB64" s="230"/>
      <c r="AC64" s="230"/>
      <c r="AD64" s="236"/>
      <c r="AE64" s="236"/>
      <c r="AF64" s="236"/>
      <c r="AG64" s="235"/>
      <c r="AH64" s="259"/>
      <c r="AI64" s="139"/>
      <c r="AJ64" s="139"/>
      <c r="AK64" s="139"/>
      <c r="AL64" s="139"/>
      <c r="AM64" s="139"/>
      <c r="AN64" s="260"/>
      <c r="AO64" s="713">
        <v>15</v>
      </c>
      <c r="AP64" s="471"/>
      <c r="AQ64" s="471"/>
      <c r="AR64" s="471">
        <v>30</v>
      </c>
      <c r="AS64" s="471"/>
      <c r="AT64" s="471">
        <v>4</v>
      </c>
      <c r="AU64" s="550"/>
      <c r="AV64" s="230"/>
      <c r="AW64" s="230"/>
      <c r="AX64" s="267"/>
      <c r="AY64" s="287"/>
      <c r="AZ64" s="230"/>
      <c r="BA64" s="230"/>
      <c r="BB64" s="267"/>
    </row>
    <row r="65" spans="1:54" ht="41.25" customHeight="1">
      <c r="A65" s="540">
        <v>48</v>
      </c>
      <c r="B65" s="150" t="s">
        <v>140</v>
      </c>
      <c r="C65" s="590" t="s">
        <v>170</v>
      </c>
      <c r="D65" s="150" t="s">
        <v>70</v>
      </c>
      <c r="E65" s="158">
        <v>30</v>
      </c>
      <c r="F65" s="167"/>
      <c r="G65" s="167"/>
      <c r="H65" s="289"/>
      <c r="I65" s="167"/>
      <c r="J65" s="168"/>
      <c r="K65" s="149"/>
      <c r="L65" s="167"/>
      <c r="M65" s="167"/>
      <c r="N65" s="165"/>
      <c r="O65" s="165"/>
      <c r="P65" s="165"/>
      <c r="Q65" s="170"/>
      <c r="R65" s="164"/>
      <c r="S65" s="165"/>
      <c r="T65" s="165"/>
      <c r="U65" s="165"/>
      <c r="V65" s="165"/>
      <c r="W65" s="166"/>
      <c r="X65" s="165"/>
      <c r="Y65" s="165"/>
      <c r="Z65" s="209"/>
      <c r="AA65" s="189"/>
      <c r="AB65" s="189"/>
      <c r="AC65" s="189"/>
      <c r="AD65" s="71"/>
      <c r="AE65" s="71"/>
      <c r="AF65" s="71"/>
      <c r="AG65" s="93"/>
      <c r="AH65" s="556"/>
      <c r="AI65" s="75"/>
      <c r="AJ65" s="75"/>
      <c r="AK65" s="46"/>
      <c r="AL65" s="46"/>
      <c r="AM65" s="46"/>
      <c r="AN65" s="86"/>
      <c r="AO65" s="711"/>
      <c r="AP65" s="461"/>
      <c r="AQ65" s="461"/>
      <c r="AR65" s="461">
        <v>30</v>
      </c>
      <c r="AS65" s="461"/>
      <c r="AT65" s="461">
        <v>2</v>
      </c>
      <c r="AU65" s="169"/>
      <c r="AV65" s="165"/>
      <c r="AW65" s="165"/>
      <c r="AX65" s="170"/>
      <c r="AY65" s="164"/>
      <c r="AZ65" s="165"/>
      <c r="BA65" s="165"/>
      <c r="BB65" s="170"/>
    </row>
    <row r="66" spans="1:54" ht="30.75" customHeight="1">
      <c r="A66" s="545">
        <v>49</v>
      </c>
      <c r="B66" s="150" t="s">
        <v>141</v>
      </c>
      <c r="C66" s="590" t="s">
        <v>169</v>
      </c>
      <c r="D66" s="158" t="s">
        <v>70</v>
      </c>
      <c r="E66" s="158">
        <v>30</v>
      </c>
      <c r="F66" s="167"/>
      <c r="G66" s="167"/>
      <c r="H66" s="289"/>
      <c r="I66" s="167"/>
      <c r="J66" s="168"/>
      <c r="K66" s="149"/>
      <c r="L66" s="167"/>
      <c r="M66" s="167"/>
      <c r="N66" s="165"/>
      <c r="O66" s="165"/>
      <c r="P66" s="165"/>
      <c r="Q66" s="170"/>
      <c r="R66" s="164"/>
      <c r="S66" s="165"/>
      <c r="T66" s="165"/>
      <c r="U66" s="165"/>
      <c r="V66" s="165"/>
      <c r="W66" s="166"/>
      <c r="X66" s="165"/>
      <c r="Y66" s="165"/>
      <c r="Z66" s="209"/>
      <c r="AA66" s="189"/>
      <c r="AB66" s="189"/>
      <c r="AC66" s="189"/>
      <c r="AD66" s="71"/>
      <c r="AE66" s="71"/>
      <c r="AF66" s="71"/>
      <c r="AG66" s="93"/>
      <c r="AH66" s="556"/>
      <c r="AI66" s="75"/>
      <c r="AJ66" s="75"/>
      <c r="AK66" s="46"/>
      <c r="AL66" s="46"/>
      <c r="AM66" s="46"/>
      <c r="AN66" s="86"/>
      <c r="AO66" s="711"/>
      <c r="AP66" s="461"/>
      <c r="AQ66" s="461"/>
      <c r="AR66" s="461">
        <v>30</v>
      </c>
      <c r="AS66" s="461"/>
      <c r="AT66" s="461">
        <v>3</v>
      </c>
      <c r="AU66" s="169"/>
      <c r="AV66" s="165"/>
      <c r="AW66" s="165"/>
      <c r="AX66" s="170"/>
      <c r="AY66" s="164"/>
      <c r="AZ66" s="165"/>
      <c r="BA66" s="165"/>
      <c r="BB66" s="170"/>
    </row>
    <row r="67" spans="1:54" ht="43.5" customHeight="1">
      <c r="A67" s="540">
        <v>50</v>
      </c>
      <c r="B67" s="150" t="s">
        <v>142</v>
      </c>
      <c r="C67" s="590" t="s">
        <v>96</v>
      </c>
      <c r="D67" s="158" t="s">
        <v>70</v>
      </c>
      <c r="E67" s="158">
        <v>15</v>
      </c>
      <c r="F67" s="167"/>
      <c r="G67" s="167"/>
      <c r="H67" s="289"/>
      <c r="I67" s="167"/>
      <c r="J67" s="168"/>
      <c r="K67" s="149"/>
      <c r="L67" s="167"/>
      <c r="M67" s="167"/>
      <c r="N67" s="165"/>
      <c r="O67" s="165"/>
      <c r="P67" s="165"/>
      <c r="Q67" s="170"/>
      <c r="R67" s="164"/>
      <c r="S67" s="165"/>
      <c r="T67" s="165"/>
      <c r="U67" s="165"/>
      <c r="V67" s="165"/>
      <c r="W67" s="166"/>
      <c r="X67" s="165"/>
      <c r="Y67" s="165"/>
      <c r="Z67" s="209"/>
      <c r="AA67" s="189"/>
      <c r="AB67" s="189"/>
      <c r="AC67" s="189"/>
      <c r="AD67" s="71"/>
      <c r="AE67" s="71"/>
      <c r="AF67" s="71"/>
      <c r="AG67" s="93"/>
      <c r="AH67" s="556"/>
      <c r="AI67" s="75"/>
      <c r="AJ67" s="75"/>
      <c r="AK67" s="46"/>
      <c r="AL67" s="46"/>
      <c r="AM67" s="46"/>
      <c r="AN67" s="86"/>
      <c r="AO67" s="711"/>
      <c r="AP67" s="461">
        <v>15</v>
      </c>
      <c r="AQ67" s="461"/>
      <c r="AR67" s="461"/>
      <c r="AS67" s="461"/>
      <c r="AT67" s="461">
        <v>1</v>
      </c>
      <c r="AU67" s="169"/>
      <c r="AV67" s="165"/>
      <c r="AW67" s="165"/>
      <c r="AX67" s="170"/>
      <c r="AY67" s="164"/>
      <c r="AZ67" s="165"/>
      <c r="BA67" s="165"/>
      <c r="BB67" s="170"/>
    </row>
    <row r="68" spans="1:54" ht="12.75" customHeight="1">
      <c r="A68" s="540">
        <v>51</v>
      </c>
      <c r="B68" s="150" t="s">
        <v>135</v>
      </c>
      <c r="C68" s="590" t="s">
        <v>80</v>
      </c>
      <c r="D68" s="150" t="s">
        <v>70</v>
      </c>
      <c r="E68" s="158">
        <v>30</v>
      </c>
      <c r="F68" s="167"/>
      <c r="G68" s="167"/>
      <c r="H68" s="289"/>
      <c r="I68" s="167"/>
      <c r="J68" s="168"/>
      <c r="K68" s="149"/>
      <c r="L68" s="167"/>
      <c r="M68" s="167"/>
      <c r="N68" s="165"/>
      <c r="O68" s="165"/>
      <c r="P68" s="165"/>
      <c r="Q68" s="170"/>
      <c r="R68" s="164"/>
      <c r="S68" s="165"/>
      <c r="T68" s="165"/>
      <c r="U68" s="165"/>
      <c r="V68" s="165"/>
      <c r="W68" s="166"/>
      <c r="X68" s="165"/>
      <c r="Y68" s="165"/>
      <c r="Z68" s="209"/>
      <c r="AA68" s="189"/>
      <c r="AB68" s="189"/>
      <c r="AC68" s="189"/>
      <c r="AD68" s="71"/>
      <c r="AE68" s="71"/>
      <c r="AF68" s="71"/>
      <c r="AG68" s="93"/>
      <c r="AH68" s="556"/>
      <c r="AI68" s="75"/>
      <c r="AJ68" s="75"/>
      <c r="AK68" s="46"/>
      <c r="AL68" s="46"/>
      <c r="AM68" s="46"/>
      <c r="AN68" s="86"/>
      <c r="AO68" s="711">
        <v>30</v>
      </c>
      <c r="AP68" s="461"/>
      <c r="AQ68" s="461"/>
      <c r="AR68" s="461"/>
      <c r="AS68" s="461"/>
      <c r="AT68" s="461">
        <v>2</v>
      </c>
      <c r="AU68" s="169"/>
      <c r="AV68" s="165"/>
      <c r="AW68" s="165"/>
      <c r="AX68" s="170"/>
      <c r="AY68" s="164"/>
      <c r="AZ68" s="165"/>
      <c r="BA68" s="165"/>
      <c r="BB68" s="170"/>
    </row>
    <row r="69" spans="1:54" ht="19.5" thickBot="1">
      <c r="A69" s="583">
        <v>52</v>
      </c>
      <c r="B69" s="621" t="s">
        <v>112</v>
      </c>
      <c r="C69" s="631" t="s">
        <v>198</v>
      </c>
      <c r="D69" s="624" t="s">
        <v>63</v>
      </c>
      <c r="E69" s="343">
        <v>45</v>
      </c>
      <c r="F69" s="172"/>
      <c r="G69" s="172"/>
      <c r="H69" s="173"/>
      <c r="I69" s="172"/>
      <c r="J69" s="174"/>
      <c r="K69" s="175"/>
      <c r="L69" s="172"/>
      <c r="M69" s="172"/>
      <c r="N69" s="172"/>
      <c r="O69" s="211"/>
      <c r="P69" s="211"/>
      <c r="Q69" s="212"/>
      <c r="R69" s="213"/>
      <c r="S69" s="211"/>
      <c r="T69" s="211"/>
      <c r="U69" s="211"/>
      <c r="V69" s="211"/>
      <c r="W69" s="214"/>
      <c r="X69" s="211"/>
      <c r="Y69" s="211"/>
      <c r="Z69" s="215"/>
      <c r="AA69" s="195"/>
      <c r="AB69" s="216"/>
      <c r="AC69" s="216"/>
      <c r="AD69" s="584"/>
      <c r="AE69" s="584"/>
      <c r="AF69" s="584"/>
      <c r="AG69" s="585"/>
      <c r="AH69" s="566"/>
      <c r="AI69" s="97"/>
      <c r="AJ69" s="97"/>
      <c r="AK69" s="81"/>
      <c r="AL69" s="81"/>
      <c r="AM69" s="81"/>
      <c r="AN69" s="82"/>
      <c r="AO69" s="714"/>
      <c r="AP69" s="656"/>
      <c r="AQ69" s="656">
        <v>45</v>
      </c>
      <c r="AR69" s="656"/>
      <c r="AS69" s="656"/>
      <c r="AT69" s="656">
        <v>4</v>
      </c>
      <c r="AU69" s="169"/>
      <c r="AV69" s="165"/>
      <c r="AW69" s="165"/>
      <c r="AX69" s="170"/>
      <c r="AY69" s="164"/>
      <c r="AZ69" s="165"/>
      <c r="BA69" s="165"/>
      <c r="BB69" s="170"/>
    </row>
    <row r="70" spans="1:54" s="589" customFormat="1" ht="18" customHeight="1">
      <c r="A70" s="350"/>
      <c r="B70" s="586"/>
      <c r="C70" s="587" t="s">
        <v>22</v>
      </c>
      <c r="D70" s="871" t="s">
        <v>36</v>
      </c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872"/>
      <c r="P70" s="872"/>
      <c r="Q70" s="872"/>
      <c r="R70" s="872"/>
      <c r="S70" s="872"/>
      <c r="T70" s="872"/>
      <c r="U70" s="872"/>
      <c r="V70" s="872"/>
      <c r="W70" s="872"/>
      <c r="X70" s="872"/>
      <c r="Y70" s="873"/>
      <c r="Z70" s="351"/>
      <c r="AA70" s="352"/>
      <c r="AB70" s="352"/>
      <c r="AC70" s="352"/>
      <c r="AD70" s="715"/>
      <c r="AE70" s="715"/>
      <c r="AF70" s="715"/>
      <c r="AG70" s="716"/>
      <c r="AH70" s="717"/>
      <c r="AI70" s="718"/>
      <c r="AJ70" s="718"/>
      <c r="AK70" s="719"/>
      <c r="AL70" s="719"/>
      <c r="AM70" s="719"/>
      <c r="AN70" s="720">
        <v>30</v>
      </c>
      <c r="AO70" s="721"/>
      <c r="AP70" s="719"/>
      <c r="AQ70" s="719"/>
      <c r="AR70" s="719"/>
      <c r="AS70" s="719"/>
      <c r="AT70" s="719"/>
      <c r="AU70" s="353"/>
      <c r="AV70" s="352"/>
      <c r="AW70" s="352"/>
      <c r="AX70" s="588"/>
      <c r="AY70" s="351"/>
      <c r="AZ70" s="352"/>
      <c r="BA70" s="352"/>
      <c r="BB70" s="588"/>
    </row>
    <row r="71" spans="1:54" s="589" customFormat="1" ht="39" customHeight="1">
      <c r="A71" s="354"/>
      <c r="B71" s="320"/>
      <c r="C71" s="590" t="s">
        <v>51</v>
      </c>
      <c r="D71" s="874" t="s">
        <v>38</v>
      </c>
      <c r="E71" s="875"/>
      <c r="F71" s="875"/>
      <c r="G71" s="875"/>
      <c r="H71" s="875"/>
      <c r="I71" s="875"/>
      <c r="J71" s="875"/>
      <c r="K71" s="875"/>
      <c r="L71" s="875"/>
      <c r="M71" s="875"/>
      <c r="N71" s="875"/>
      <c r="O71" s="875"/>
      <c r="P71" s="875"/>
      <c r="Q71" s="875"/>
      <c r="R71" s="875"/>
      <c r="S71" s="875"/>
      <c r="T71" s="875"/>
      <c r="U71" s="875"/>
      <c r="V71" s="875"/>
      <c r="W71" s="875"/>
      <c r="X71" s="875"/>
      <c r="Y71" s="876"/>
      <c r="Z71" s="355"/>
      <c r="AA71" s="356"/>
      <c r="AB71" s="356"/>
      <c r="AC71" s="356"/>
      <c r="AD71" s="722"/>
      <c r="AE71" s="722"/>
      <c r="AF71" s="722"/>
      <c r="AG71" s="723"/>
      <c r="AH71" s="724"/>
      <c r="AI71" s="725"/>
      <c r="AJ71" s="725"/>
      <c r="AK71" s="726"/>
      <c r="AL71" s="726"/>
      <c r="AM71" s="726"/>
      <c r="AN71" s="727"/>
      <c r="AO71" s="728"/>
      <c r="AP71" s="726"/>
      <c r="AQ71" s="726"/>
      <c r="AR71" s="726"/>
      <c r="AS71" s="726"/>
      <c r="AT71" s="695">
        <v>10</v>
      </c>
      <c r="AU71" s="357"/>
      <c r="AV71" s="356"/>
      <c r="AW71" s="356"/>
      <c r="AX71" s="591"/>
      <c r="AY71" s="355"/>
      <c r="AZ71" s="356"/>
      <c r="BA71" s="356"/>
      <c r="BB71" s="591"/>
    </row>
    <row r="72" spans="1:54" ht="19.5" customHeight="1" thickBot="1">
      <c r="A72" s="877" t="s">
        <v>7</v>
      </c>
      <c r="B72" s="878"/>
      <c r="C72" s="879"/>
      <c r="D72" s="592" t="s">
        <v>18</v>
      </c>
      <c r="E72" s="593" t="s">
        <v>18</v>
      </c>
      <c r="F72" s="594">
        <f>SUM(F17:F69)</f>
        <v>135</v>
      </c>
      <c r="G72" s="594">
        <f>SUM(G17:G69)</f>
        <v>0</v>
      </c>
      <c r="H72" s="594">
        <f>SUM(H17:H69)</f>
        <v>150</v>
      </c>
      <c r="I72" s="594">
        <f>SUM(I17:I69)</f>
        <v>0</v>
      </c>
      <c r="J72" s="729">
        <v>20</v>
      </c>
      <c r="K72" s="594">
        <f aca="true" t="shared" si="0" ref="K72:P72">SUM(K25:K69)</f>
        <v>75</v>
      </c>
      <c r="L72" s="594">
        <f t="shared" si="0"/>
        <v>15</v>
      </c>
      <c r="M72" s="594">
        <f t="shared" si="0"/>
        <v>90</v>
      </c>
      <c r="N72" s="594">
        <f t="shared" si="0"/>
        <v>30</v>
      </c>
      <c r="O72" s="594">
        <f t="shared" si="0"/>
        <v>30</v>
      </c>
      <c r="P72" s="594">
        <f t="shared" si="0"/>
        <v>30</v>
      </c>
      <c r="Q72" s="729">
        <v>19</v>
      </c>
      <c r="R72" s="594">
        <f>SUM(R33:R69)</f>
        <v>90</v>
      </c>
      <c r="S72" s="594">
        <f aca="true" t="shared" si="1" ref="S72:X72">SUM(S33:S69)</f>
        <v>0</v>
      </c>
      <c r="T72" s="594">
        <f t="shared" si="1"/>
        <v>90</v>
      </c>
      <c r="U72" s="594">
        <f t="shared" si="1"/>
        <v>75</v>
      </c>
      <c r="V72" s="594">
        <f t="shared" si="1"/>
        <v>30</v>
      </c>
      <c r="W72" s="594">
        <f t="shared" si="1"/>
        <v>30</v>
      </c>
      <c r="X72" s="594">
        <f t="shared" si="1"/>
        <v>30</v>
      </c>
      <c r="Y72" s="729">
        <v>24</v>
      </c>
      <c r="Z72" s="594">
        <f>SUM(Z42:Z71)</f>
        <v>30</v>
      </c>
      <c r="AA72" s="594">
        <f aca="true" t="shared" si="2" ref="AA72:AF72">SUM(AA42:AA71)</f>
        <v>30</v>
      </c>
      <c r="AB72" s="594">
        <f t="shared" si="2"/>
        <v>0</v>
      </c>
      <c r="AC72" s="594">
        <f t="shared" si="2"/>
        <v>30</v>
      </c>
      <c r="AD72" s="594">
        <f t="shared" si="2"/>
        <v>75</v>
      </c>
      <c r="AE72" s="594">
        <f t="shared" si="2"/>
        <v>30</v>
      </c>
      <c r="AF72" s="594">
        <f t="shared" si="2"/>
        <v>120</v>
      </c>
      <c r="AG72" s="512">
        <v>28</v>
      </c>
      <c r="AH72" s="377">
        <f aca="true" t="shared" si="3" ref="AH72:AM72">SUM(AH51:AH71)</f>
        <v>75</v>
      </c>
      <c r="AI72" s="377">
        <f t="shared" si="3"/>
        <v>30</v>
      </c>
      <c r="AJ72" s="377">
        <f t="shared" si="3"/>
        <v>45</v>
      </c>
      <c r="AK72" s="377">
        <f t="shared" si="3"/>
        <v>30</v>
      </c>
      <c r="AL72" s="377">
        <f t="shared" si="3"/>
        <v>30</v>
      </c>
      <c r="AM72" s="377">
        <f t="shared" si="3"/>
        <v>90</v>
      </c>
      <c r="AN72" s="289">
        <v>55</v>
      </c>
      <c r="AO72" s="730">
        <f>SUM(AO61:AO71)</f>
        <v>60</v>
      </c>
      <c r="AP72" s="730">
        <f>SUM(AP61:AP71)</f>
        <v>17</v>
      </c>
      <c r="AQ72" s="730">
        <f>SUM(AQ61:AQ71)</f>
        <v>45</v>
      </c>
      <c r="AR72" s="730">
        <f>SUM(AR61:AR71)</f>
        <v>105</v>
      </c>
      <c r="AS72" s="730">
        <f>SUM(AS61:AS71)</f>
        <v>30</v>
      </c>
      <c r="AT72" s="289">
        <v>44</v>
      </c>
      <c r="AU72" s="595"/>
      <c r="AV72" s="595"/>
      <c r="AW72" s="595"/>
      <c r="AX72" s="595"/>
      <c r="AY72" s="595"/>
      <c r="AZ72" s="595"/>
      <c r="BA72" s="595"/>
      <c r="BB72" s="595"/>
    </row>
    <row r="73" spans="1:54" ht="33.75" customHeight="1" thickBot="1">
      <c r="A73" s="880" t="s">
        <v>21</v>
      </c>
      <c r="B73" s="881"/>
      <c r="C73" s="882"/>
      <c r="D73" s="48" t="s">
        <v>18</v>
      </c>
      <c r="E73" s="596" t="s">
        <v>18</v>
      </c>
      <c r="F73" s="883">
        <f>SUM(F72:I72)/15</f>
        <v>19</v>
      </c>
      <c r="G73" s="883"/>
      <c r="H73" s="883"/>
      <c r="I73" s="883"/>
      <c r="J73" s="596" t="s">
        <v>18</v>
      </c>
      <c r="K73" s="883">
        <f>SUM(K72:P72)/15</f>
        <v>18</v>
      </c>
      <c r="L73" s="883"/>
      <c r="M73" s="883"/>
      <c r="N73" s="883"/>
      <c r="O73" s="883"/>
      <c r="P73" s="883"/>
      <c r="Q73" s="596" t="s">
        <v>18</v>
      </c>
      <c r="R73" s="883">
        <f>SUM(R72:X72)/15</f>
        <v>23</v>
      </c>
      <c r="S73" s="883"/>
      <c r="T73" s="883"/>
      <c r="U73" s="883"/>
      <c r="V73" s="883"/>
      <c r="W73" s="883"/>
      <c r="X73" s="884"/>
      <c r="Y73" s="596" t="s">
        <v>18</v>
      </c>
      <c r="Z73" s="883">
        <f>SUM(Z72:AF72)/15</f>
        <v>21</v>
      </c>
      <c r="AA73" s="883"/>
      <c r="AB73" s="883"/>
      <c r="AC73" s="883"/>
      <c r="AD73" s="883"/>
      <c r="AE73" s="883"/>
      <c r="AF73" s="883"/>
      <c r="AG73" s="596" t="s">
        <v>18</v>
      </c>
      <c r="AH73" s="859">
        <f>SUM(AH72:AM72)/15</f>
        <v>20</v>
      </c>
      <c r="AI73" s="859"/>
      <c r="AJ73" s="859"/>
      <c r="AK73" s="860"/>
      <c r="AL73" s="860"/>
      <c r="AM73" s="861"/>
      <c r="AN73" s="86" t="s">
        <v>18</v>
      </c>
      <c r="AO73" s="886">
        <f>SUM(AO72:AS72)/15</f>
        <v>17.133333333333333</v>
      </c>
      <c r="AP73" s="886"/>
      <c r="AQ73" s="886"/>
      <c r="AR73" s="886"/>
      <c r="AS73" s="886"/>
      <c r="AT73" s="53" t="s">
        <v>18</v>
      </c>
      <c r="AU73" s="221"/>
      <c r="AV73" s="221"/>
      <c r="AW73" s="221"/>
      <c r="AX73" s="221"/>
      <c r="AY73" s="221"/>
      <c r="AZ73" s="221"/>
      <c r="BA73" s="221"/>
      <c r="BB73" s="221"/>
    </row>
    <row r="74" spans="1:54" ht="18.75">
      <c r="A74" s="597"/>
      <c r="B74" s="598"/>
      <c r="C74" s="599"/>
      <c r="D74" s="600"/>
      <c r="E74" s="600"/>
      <c r="F74" s="221"/>
      <c r="G74" s="221"/>
      <c r="H74" s="601"/>
      <c r="I74" s="221"/>
      <c r="J74" s="600"/>
      <c r="K74" s="221"/>
      <c r="L74" s="221"/>
      <c r="M74" s="221"/>
      <c r="N74" s="221"/>
      <c r="O74" s="221"/>
      <c r="P74" s="221"/>
      <c r="Q74" s="600"/>
      <c r="R74" s="221"/>
      <c r="S74" s="221"/>
      <c r="T74" s="221"/>
      <c r="U74" s="221"/>
      <c r="V74" s="221"/>
      <c r="W74" s="601"/>
      <c r="X74" s="221"/>
      <c r="Y74" s="600"/>
      <c r="Z74" s="221"/>
      <c r="AA74" s="221"/>
      <c r="AB74" s="221"/>
      <c r="AC74" s="221"/>
      <c r="AD74" s="221"/>
      <c r="AE74" s="221"/>
      <c r="AF74" s="221"/>
      <c r="AG74" s="600"/>
      <c r="AH74" s="600"/>
      <c r="AI74" s="600"/>
      <c r="AJ74" s="600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</row>
    <row r="75" spans="1:54" ht="18.75">
      <c r="A75" s="602" t="s">
        <v>23</v>
      </c>
      <c r="B75" s="603"/>
      <c r="C75" s="599"/>
      <c r="D75" s="600"/>
      <c r="E75" s="600"/>
      <c r="F75" s="221"/>
      <c r="G75" s="221"/>
      <c r="H75" s="601"/>
      <c r="I75" s="221"/>
      <c r="J75" s="600"/>
      <c r="K75" s="221"/>
      <c r="L75" s="221"/>
      <c r="M75" s="221"/>
      <c r="N75" s="221"/>
      <c r="O75" s="221"/>
      <c r="P75" s="221"/>
      <c r="Q75" s="600"/>
      <c r="R75" s="221"/>
      <c r="S75" s="221"/>
      <c r="T75" s="221"/>
      <c r="U75" s="221"/>
      <c r="V75" s="221"/>
      <c r="W75" s="601"/>
      <c r="X75" s="221"/>
      <c r="Y75" s="600"/>
      <c r="Z75" s="221"/>
      <c r="AA75" s="221"/>
      <c r="AB75" s="221"/>
      <c r="AC75" s="221"/>
      <c r="AD75" s="221"/>
      <c r="AE75" s="221"/>
      <c r="AF75" s="221"/>
      <c r="AG75" s="600"/>
      <c r="AH75" s="600"/>
      <c r="AI75" s="600"/>
      <c r="AJ75" s="600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</row>
    <row r="76" spans="1:54" ht="18.75">
      <c r="A76" s="218" t="s">
        <v>50</v>
      </c>
      <c r="B76" s="603"/>
      <c r="C76" s="599"/>
      <c r="D76" s="600"/>
      <c r="E76" s="600"/>
      <c r="F76" s="221"/>
      <c r="G76" s="221"/>
      <c r="H76" s="601"/>
      <c r="I76" s="221"/>
      <c r="J76" s="600"/>
      <c r="K76" s="221"/>
      <c r="L76" s="221"/>
      <c r="M76" s="221"/>
      <c r="N76" s="221"/>
      <c r="O76" s="221"/>
      <c r="P76" s="221"/>
      <c r="Q76" s="600"/>
      <c r="R76" s="221"/>
      <c r="S76" s="221"/>
      <c r="T76" s="221"/>
      <c r="U76" s="221"/>
      <c r="V76" s="221"/>
      <c r="W76" s="601"/>
      <c r="X76" s="221"/>
      <c r="Y76" s="600"/>
      <c r="Z76" s="221"/>
      <c r="AA76" s="221"/>
      <c r="AB76" s="221"/>
      <c r="AC76" s="221"/>
      <c r="AD76" s="221"/>
      <c r="AE76" s="221"/>
      <c r="AF76" s="221"/>
      <c r="AG76" s="600"/>
      <c r="AH76" s="600"/>
      <c r="AI76" s="600"/>
      <c r="AJ76" s="600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</row>
    <row r="77" spans="1:54" ht="16.5" customHeight="1">
      <c r="A77" s="887" t="s">
        <v>143</v>
      </c>
      <c r="B77" s="887"/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887"/>
      <c r="AC77" s="887"/>
      <c r="AD77" s="887"/>
      <c r="AE77" s="887"/>
      <c r="AF77" s="887"/>
      <c r="AG77" s="887"/>
      <c r="AH77" s="887"/>
      <c r="AI77" s="887"/>
      <c r="AJ77" s="887"/>
      <c r="AK77" s="887"/>
      <c r="AL77" s="887"/>
      <c r="AM77" s="887"/>
      <c r="AN77" s="887"/>
      <c r="AO77" s="887"/>
      <c r="AP77" s="887"/>
      <c r="AQ77" s="887"/>
      <c r="AR77" s="887"/>
      <c r="AS77" s="887"/>
      <c r="AT77" s="887"/>
      <c r="AU77" s="221"/>
      <c r="AV77" s="221"/>
      <c r="AW77" s="221"/>
      <c r="AX77" s="221"/>
      <c r="AY77" s="221"/>
      <c r="AZ77" s="221"/>
      <c r="BA77" s="221"/>
      <c r="BB77" s="221"/>
    </row>
    <row r="78" spans="1:54" s="220" customFormat="1" ht="34.5" customHeight="1">
      <c r="A78" s="888" t="s">
        <v>144</v>
      </c>
      <c r="B78" s="888"/>
      <c r="C78" s="888"/>
      <c r="D78" s="888"/>
      <c r="E78" s="888"/>
      <c r="F78" s="888"/>
      <c r="G78" s="888"/>
      <c r="H78" s="888"/>
      <c r="I78" s="888"/>
      <c r="J78" s="888"/>
      <c r="K78" s="888"/>
      <c r="L78" s="888"/>
      <c r="M78" s="888"/>
      <c r="N78" s="888"/>
      <c r="O78" s="888"/>
      <c r="P78" s="888"/>
      <c r="Q78" s="888"/>
      <c r="R78" s="888"/>
      <c r="S78" s="888"/>
      <c r="T78" s="888"/>
      <c r="U78" s="888"/>
      <c r="V78" s="888"/>
      <c r="W78" s="888"/>
      <c r="X78" s="888"/>
      <c r="Y78" s="888"/>
      <c r="Z78" s="888"/>
      <c r="AA78" s="888"/>
      <c r="AB78" s="888"/>
      <c r="AC78" s="888"/>
      <c r="AD78" s="888"/>
      <c r="AE78" s="888"/>
      <c r="AF78" s="888"/>
      <c r="AG78" s="888"/>
      <c r="AH78" s="888"/>
      <c r="AI78" s="888"/>
      <c r="AJ78" s="888"/>
      <c r="AK78" s="888"/>
      <c r="AL78" s="888"/>
      <c r="AM78" s="888"/>
      <c r="AN78" s="888"/>
      <c r="AO78" s="888"/>
      <c r="AP78" s="888"/>
      <c r="AQ78" s="888"/>
      <c r="AR78" s="888"/>
      <c r="AS78" s="888"/>
      <c r="AT78" s="888"/>
      <c r="AU78" s="219"/>
      <c r="AV78" s="219"/>
      <c r="AW78" s="219"/>
      <c r="AX78" s="219"/>
      <c r="AY78" s="219"/>
      <c r="AZ78" s="219"/>
      <c r="BA78" s="219"/>
      <c r="BB78" s="219"/>
    </row>
    <row r="79" spans="1:54" ht="16.5" customHeight="1">
      <c r="A79" s="889" t="s">
        <v>191</v>
      </c>
      <c r="B79" s="889"/>
      <c r="C79" s="889"/>
      <c r="D79" s="889"/>
      <c r="E79" s="889"/>
      <c r="F79" s="889"/>
      <c r="G79" s="889"/>
      <c r="H79" s="889"/>
      <c r="I79" s="889"/>
      <c r="J79" s="889"/>
      <c r="K79" s="889"/>
      <c r="L79" s="889"/>
      <c r="M79" s="889"/>
      <c r="N79" s="889"/>
      <c r="O79" s="889"/>
      <c r="P79" s="889"/>
      <c r="Q79" s="889"/>
      <c r="R79" s="889"/>
      <c r="S79" s="889"/>
      <c r="T79" s="889"/>
      <c r="U79" s="889"/>
      <c r="V79" s="889"/>
      <c r="W79" s="889"/>
      <c r="X79" s="889"/>
      <c r="Y79" s="889"/>
      <c r="Z79" s="889"/>
      <c r="AA79" s="889"/>
      <c r="AB79" s="889"/>
      <c r="AC79" s="889"/>
      <c r="AD79" s="889"/>
      <c r="AE79" s="889"/>
      <c r="AF79" s="889"/>
      <c r="AG79" s="889"/>
      <c r="AH79" s="889"/>
      <c r="AI79" s="889"/>
      <c r="AJ79" s="889"/>
      <c r="AK79" s="889"/>
      <c r="AL79" s="889"/>
      <c r="AM79" s="889"/>
      <c r="AN79" s="889"/>
      <c r="AO79" s="889"/>
      <c r="AP79" s="889"/>
      <c r="AQ79" s="889"/>
      <c r="AR79" s="889"/>
      <c r="AS79" s="889"/>
      <c r="AT79" s="889"/>
      <c r="AU79" s="221"/>
      <c r="AV79" s="221"/>
      <c r="AW79" s="221"/>
      <c r="AX79" s="221"/>
      <c r="AY79" s="221"/>
      <c r="AZ79" s="221"/>
      <c r="BA79" s="221"/>
      <c r="BB79" s="221"/>
    </row>
    <row r="80" spans="1:54" ht="39.75" customHeight="1">
      <c r="A80" s="890" t="s">
        <v>192</v>
      </c>
      <c r="B80" s="890"/>
      <c r="C80" s="890"/>
      <c r="D80" s="890"/>
      <c r="E80" s="890"/>
      <c r="F80" s="890"/>
      <c r="G80" s="890"/>
      <c r="H80" s="890"/>
      <c r="I80" s="890"/>
      <c r="J80" s="890"/>
      <c r="K80" s="890"/>
      <c r="L80" s="890"/>
      <c r="M80" s="890"/>
      <c r="N80" s="890"/>
      <c r="O80" s="890"/>
      <c r="P80" s="890"/>
      <c r="Q80" s="890"/>
      <c r="R80" s="890"/>
      <c r="S80" s="890"/>
      <c r="T80" s="890"/>
      <c r="U80" s="890"/>
      <c r="V80" s="890"/>
      <c r="W80" s="890"/>
      <c r="X80" s="890"/>
      <c r="Y80" s="890"/>
      <c r="Z80" s="890"/>
      <c r="AA80" s="890"/>
      <c r="AB80" s="890"/>
      <c r="AC80" s="890"/>
      <c r="AD80" s="890"/>
      <c r="AE80" s="890"/>
      <c r="AF80" s="890"/>
      <c r="AG80" s="890"/>
      <c r="AH80" s="890"/>
      <c r="AI80" s="890"/>
      <c r="AJ80" s="890"/>
      <c r="AK80" s="890"/>
      <c r="AL80" s="890"/>
      <c r="AM80" s="890"/>
      <c r="AN80" s="890"/>
      <c r="AO80" s="890"/>
      <c r="AP80" s="890"/>
      <c r="AQ80" s="890"/>
      <c r="AR80" s="890"/>
      <c r="AS80" s="890"/>
      <c r="AT80" s="890"/>
      <c r="AU80" s="221"/>
      <c r="AV80" s="221"/>
      <c r="AW80" s="221"/>
      <c r="AX80" s="221"/>
      <c r="AY80" s="221"/>
      <c r="AZ80" s="221"/>
      <c r="BA80" s="221"/>
      <c r="BB80" s="221"/>
    </row>
    <row r="81" spans="1:54" s="539" customFormat="1" ht="19.5" customHeight="1">
      <c r="A81" s="415"/>
      <c r="B81" s="604"/>
      <c r="C81" s="605" t="s">
        <v>26</v>
      </c>
      <c r="D81" s="32"/>
      <c r="E81" s="32"/>
      <c r="F81" s="32"/>
      <c r="G81" s="32"/>
      <c r="H81" s="349"/>
      <c r="I81" s="32"/>
      <c r="J81" s="32"/>
      <c r="K81" s="32"/>
      <c r="L81" s="606"/>
      <c r="M81" s="606"/>
      <c r="N81" s="606"/>
      <c r="O81" s="606"/>
      <c r="P81" s="606"/>
      <c r="Q81" s="606"/>
      <c r="R81" s="606"/>
      <c r="S81" s="606"/>
      <c r="T81" s="606"/>
      <c r="U81" s="606"/>
      <c r="V81" s="606"/>
      <c r="W81" s="607"/>
      <c r="X81" s="606"/>
      <c r="Y81" s="606"/>
      <c r="Z81" s="606"/>
      <c r="AA81" s="606"/>
      <c r="AB81" s="606"/>
      <c r="AC81" s="606"/>
      <c r="AD81" s="606"/>
      <c r="AE81" s="606"/>
      <c r="AF81" s="606"/>
      <c r="AG81" s="606"/>
      <c r="AH81" s="606"/>
      <c r="AI81" s="606"/>
      <c r="AJ81" s="606"/>
      <c r="AK81" s="606"/>
      <c r="AL81" s="606"/>
      <c r="AM81" s="606"/>
      <c r="AN81" s="606"/>
      <c r="AO81" s="606"/>
      <c r="AP81" s="606"/>
      <c r="AQ81" s="606"/>
      <c r="AR81" s="606"/>
      <c r="AS81" s="606"/>
      <c r="AT81" s="606"/>
      <c r="AU81" s="608"/>
      <c r="AV81" s="608"/>
      <c r="AW81" s="608"/>
      <c r="AX81" s="608"/>
      <c r="AY81" s="608"/>
      <c r="AZ81" s="608"/>
      <c r="BA81" s="608"/>
      <c r="BB81" s="608"/>
    </row>
    <row r="82" spans="2:54" s="539" customFormat="1" ht="19.5" customHeight="1">
      <c r="B82" s="604"/>
      <c r="C82" s="605" t="s">
        <v>27</v>
      </c>
      <c r="D82" s="32"/>
      <c r="E82" s="32"/>
      <c r="F82" s="32"/>
      <c r="G82" s="32"/>
      <c r="H82" s="349"/>
      <c r="I82" s="32"/>
      <c r="J82" s="32"/>
      <c r="K82" s="32"/>
      <c r="L82" s="608"/>
      <c r="M82" s="608"/>
      <c r="N82" s="608"/>
      <c r="O82" s="608"/>
      <c r="P82" s="608"/>
      <c r="Q82" s="608"/>
      <c r="R82" s="608"/>
      <c r="S82" s="608"/>
      <c r="T82" s="608"/>
      <c r="U82" s="608"/>
      <c r="V82" s="608"/>
      <c r="W82" s="609"/>
      <c r="X82" s="608"/>
      <c r="Y82" s="608"/>
      <c r="Z82" s="608"/>
      <c r="AA82" s="608"/>
      <c r="AB82" s="608"/>
      <c r="AC82" s="608"/>
      <c r="AD82" s="608"/>
      <c r="AE82" s="608"/>
      <c r="AF82" s="608"/>
      <c r="AG82" s="608"/>
      <c r="AH82" s="608"/>
      <c r="AI82" s="608"/>
      <c r="AJ82" s="608"/>
      <c r="AK82" s="608"/>
      <c r="AL82" s="608"/>
      <c r="AM82" s="608"/>
      <c r="AN82" s="608"/>
      <c r="AO82" s="608"/>
      <c r="AP82" s="608"/>
      <c r="AQ82" s="608"/>
      <c r="AR82" s="608"/>
      <c r="AS82" s="608"/>
      <c r="AT82" s="608"/>
      <c r="AU82" s="608"/>
      <c r="AV82" s="608"/>
      <c r="AW82" s="608"/>
      <c r="AX82" s="608"/>
      <c r="AY82" s="608"/>
      <c r="AZ82" s="608"/>
      <c r="BA82" s="608"/>
      <c r="BB82" s="608"/>
    </row>
    <row r="83" spans="2:54" s="539" customFormat="1" ht="19.5" customHeight="1">
      <c r="B83" s="604"/>
      <c r="C83" s="605" t="s">
        <v>28</v>
      </c>
      <c r="D83" s="262"/>
      <c r="E83" s="262"/>
      <c r="F83" s="225"/>
      <c r="G83" s="225"/>
      <c r="H83" s="65"/>
      <c r="I83" s="225"/>
      <c r="J83" s="225"/>
      <c r="K83" s="225"/>
      <c r="L83" s="608"/>
      <c r="M83" s="608"/>
      <c r="N83" s="608"/>
      <c r="O83" s="608"/>
      <c r="P83" s="608"/>
      <c r="Q83" s="608"/>
      <c r="R83" s="608"/>
      <c r="S83" s="608"/>
      <c r="T83" s="608"/>
      <c r="U83" s="608"/>
      <c r="V83" s="608"/>
      <c r="W83" s="609"/>
      <c r="X83" s="608"/>
      <c r="Y83" s="608"/>
      <c r="Z83" s="608"/>
      <c r="AA83" s="608"/>
      <c r="AB83" s="608"/>
      <c r="AC83" s="608"/>
      <c r="AD83" s="608"/>
      <c r="AE83" s="608"/>
      <c r="AF83" s="608"/>
      <c r="AG83" s="608"/>
      <c r="AH83" s="608"/>
      <c r="AI83" s="608"/>
      <c r="AJ83" s="608"/>
      <c r="AK83" s="608"/>
      <c r="AL83" s="608"/>
      <c r="AM83" s="608"/>
      <c r="AN83" s="608"/>
      <c r="AO83" s="608"/>
      <c r="AP83" s="608"/>
      <c r="AQ83" s="608"/>
      <c r="AR83" s="608"/>
      <c r="AS83" s="608"/>
      <c r="AT83" s="608"/>
      <c r="AU83" s="608"/>
      <c r="AV83" s="608"/>
      <c r="AW83" s="608"/>
      <c r="AX83" s="608"/>
      <c r="AY83" s="608"/>
      <c r="AZ83" s="608"/>
      <c r="BA83" s="608"/>
      <c r="BB83" s="608"/>
    </row>
    <row r="84" spans="2:54" s="539" customFormat="1" ht="19.5" customHeight="1">
      <c r="B84" s="604"/>
      <c r="C84" s="605" t="s">
        <v>29</v>
      </c>
      <c r="D84" s="32"/>
      <c r="E84" s="32"/>
      <c r="F84" s="32"/>
      <c r="G84" s="32"/>
      <c r="H84" s="349"/>
      <c r="I84" s="32"/>
      <c r="J84" s="32"/>
      <c r="K84" s="32"/>
      <c r="L84" s="608"/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9"/>
      <c r="X84" s="608"/>
      <c r="Y84" s="608"/>
      <c r="Z84" s="608"/>
      <c r="AA84" s="608"/>
      <c r="AB84" s="608"/>
      <c r="AC84" s="608"/>
      <c r="AD84" s="608"/>
      <c r="AE84" s="608"/>
      <c r="AF84" s="608"/>
      <c r="AG84" s="608"/>
      <c r="AH84" s="608"/>
      <c r="AI84" s="608"/>
      <c r="AJ84" s="608"/>
      <c r="AK84" s="608"/>
      <c r="AL84" s="608"/>
      <c r="AM84" s="608"/>
      <c r="AN84" s="608"/>
      <c r="AO84" s="608"/>
      <c r="AP84" s="608"/>
      <c r="AQ84" s="608"/>
      <c r="AR84" s="608"/>
      <c r="AS84" s="608"/>
      <c r="AT84" s="608"/>
      <c r="AU84" s="608"/>
      <c r="AV84" s="608"/>
      <c r="AW84" s="608"/>
      <c r="AX84" s="608"/>
      <c r="AY84" s="608"/>
      <c r="AZ84" s="608"/>
      <c r="BA84" s="608"/>
      <c r="BB84" s="608"/>
    </row>
    <row r="85" spans="2:54" s="539" customFormat="1" ht="19.5" customHeight="1">
      <c r="B85" s="604"/>
      <c r="C85" s="605" t="s">
        <v>30</v>
      </c>
      <c r="D85" s="262"/>
      <c r="E85" s="262"/>
      <c r="F85" s="226"/>
      <c r="G85" s="226"/>
      <c r="H85" s="227"/>
      <c r="I85" s="226"/>
      <c r="J85" s="226"/>
      <c r="K85" s="226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60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</row>
    <row r="86" spans="2:54" s="539" customFormat="1" ht="19.5" customHeight="1">
      <c r="B86" s="604"/>
      <c r="C86" s="863" t="s">
        <v>31</v>
      </c>
      <c r="D86" s="863"/>
      <c r="E86" s="863"/>
      <c r="F86" s="32"/>
      <c r="G86" s="32"/>
      <c r="H86" s="349"/>
      <c r="I86" s="32"/>
      <c r="J86" s="32"/>
      <c r="K86" s="32"/>
      <c r="L86" s="32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60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</row>
    <row r="87" spans="2:54" s="539" customFormat="1" ht="19.5" customHeight="1">
      <c r="B87" s="604"/>
      <c r="C87" s="605" t="s">
        <v>32</v>
      </c>
      <c r="D87" s="262"/>
      <c r="E87" s="262"/>
      <c r="F87" s="225"/>
      <c r="G87" s="225"/>
      <c r="H87" s="65"/>
      <c r="I87" s="225"/>
      <c r="J87" s="225"/>
      <c r="K87" s="225"/>
      <c r="L87" s="225"/>
      <c r="M87" s="610"/>
      <c r="N87" s="610"/>
      <c r="O87" s="610"/>
      <c r="P87" s="610"/>
      <c r="Q87" s="221"/>
      <c r="R87" s="221"/>
      <c r="S87" s="221"/>
      <c r="T87" s="221"/>
      <c r="U87" s="221"/>
      <c r="V87" s="221"/>
      <c r="W87" s="60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</row>
    <row r="88" spans="2:54" s="539" customFormat="1" ht="19.5" customHeight="1">
      <c r="B88" s="604"/>
      <c r="C88" s="863" t="s">
        <v>33</v>
      </c>
      <c r="D88" s="863"/>
      <c r="E88" s="863"/>
      <c r="F88" s="863"/>
      <c r="G88" s="863"/>
      <c r="H88" s="65"/>
      <c r="I88" s="225"/>
      <c r="J88" s="225"/>
      <c r="K88" s="225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60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</row>
    <row r="89" spans="2:54" s="539" customFormat="1" ht="19.5" customHeight="1">
      <c r="B89" s="604"/>
      <c r="C89" s="863" t="s">
        <v>43</v>
      </c>
      <c r="D89" s="863"/>
      <c r="E89" s="863"/>
      <c r="F89" s="863"/>
      <c r="G89" s="225"/>
      <c r="H89" s="227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</row>
    <row r="90" spans="2:54" s="539" customFormat="1" ht="19.5" customHeight="1">
      <c r="B90" s="604"/>
      <c r="C90" s="611" t="s">
        <v>44</v>
      </c>
      <c r="D90" s="262"/>
      <c r="E90" s="262"/>
      <c r="F90" s="226"/>
      <c r="G90" s="226"/>
      <c r="H90" s="227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</row>
    <row r="91" spans="2:54" s="539" customFormat="1" ht="19.5" customHeight="1">
      <c r="B91" s="604"/>
      <c r="C91" s="605" t="s">
        <v>45</v>
      </c>
      <c r="D91" s="262"/>
      <c r="E91" s="262"/>
      <c r="F91" s="225"/>
      <c r="G91" s="225"/>
      <c r="H91" s="65"/>
      <c r="I91" s="225"/>
      <c r="J91" s="225"/>
      <c r="K91" s="225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60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</row>
    <row r="92" spans="2:54" s="539" customFormat="1" ht="19.5" customHeight="1">
      <c r="B92" s="604"/>
      <c r="C92" s="605" t="s">
        <v>46</v>
      </c>
      <c r="D92" s="262"/>
      <c r="E92" s="262"/>
      <c r="F92" s="225"/>
      <c r="G92" s="225"/>
      <c r="H92" s="65"/>
      <c r="I92" s="225"/>
      <c r="J92" s="225"/>
      <c r="K92" s="225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60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</row>
    <row r="93" spans="2:11" ht="19.5" customHeight="1">
      <c r="B93" s="604"/>
      <c r="C93" s="885" t="s">
        <v>47</v>
      </c>
      <c r="D93" s="885"/>
      <c r="E93" s="885"/>
      <c r="F93" s="885"/>
      <c r="G93" s="885"/>
      <c r="H93" s="65"/>
      <c r="I93" s="225"/>
      <c r="J93" s="225"/>
      <c r="K93" s="225"/>
    </row>
    <row r="94" spans="2:11" ht="19.5" customHeight="1">
      <c r="B94" s="863"/>
      <c r="C94" s="863"/>
      <c r="D94" s="863"/>
      <c r="E94" s="863"/>
      <c r="F94" s="863"/>
      <c r="G94" s="863"/>
      <c r="H94" s="65"/>
      <c r="I94" s="225"/>
      <c r="J94" s="225"/>
      <c r="K94" s="225"/>
    </row>
    <row r="95" spans="1:46" s="228" customFormat="1" ht="16.5" customHeight="1">
      <c r="A95" s="885" t="s">
        <v>145</v>
      </c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885"/>
      <c r="AA95" s="885"/>
      <c r="AB95" s="885"/>
      <c r="AC95" s="885"/>
      <c r="AD95" s="885"/>
      <c r="AE95" s="885"/>
      <c r="AF95" s="885"/>
      <c r="AG95" s="885"/>
      <c r="AH95" s="885"/>
      <c r="AI95" s="885"/>
      <c r="AJ95" s="885"/>
      <c r="AK95" s="885"/>
      <c r="AL95" s="885"/>
      <c r="AM95" s="885"/>
      <c r="AN95" s="885"/>
      <c r="AO95" s="885"/>
      <c r="AP95" s="885"/>
      <c r="AQ95" s="885"/>
      <c r="AR95" s="885"/>
      <c r="AS95" s="885"/>
      <c r="AT95" s="885"/>
    </row>
    <row r="96" spans="3:25" ht="15.75" customHeight="1">
      <c r="C96" s="614"/>
      <c r="D96" s="219"/>
      <c r="E96" s="615"/>
      <c r="F96" s="616"/>
      <c r="G96" s="616"/>
      <c r="H96" s="601"/>
      <c r="I96" s="221"/>
      <c r="J96" s="221"/>
      <c r="S96" s="610"/>
      <c r="T96" s="610"/>
      <c r="U96" s="610"/>
      <c r="V96" s="610"/>
      <c r="W96" s="617"/>
      <c r="X96" s="610"/>
      <c r="Y96" s="221"/>
    </row>
    <row r="97" spans="3:25" ht="15.75" customHeight="1">
      <c r="C97" s="614"/>
      <c r="D97" s="219"/>
      <c r="E97" s="615"/>
      <c r="F97" s="616"/>
      <c r="G97" s="616"/>
      <c r="H97" s="601"/>
      <c r="I97" s="221"/>
      <c r="J97" s="221"/>
      <c r="S97" s="610"/>
      <c r="T97" s="610"/>
      <c r="U97" s="610"/>
      <c r="V97" s="610"/>
      <c r="W97" s="617"/>
      <c r="X97" s="610"/>
      <c r="Y97" s="221"/>
    </row>
    <row r="98" spans="3:25" ht="15.75" customHeight="1">
      <c r="C98" s="607"/>
      <c r="D98" s="221"/>
      <c r="E98" s="615"/>
      <c r="F98" s="616"/>
      <c r="G98" s="616"/>
      <c r="H98" s="601"/>
      <c r="I98" s="221"/>
      <c r="J98" s="221"/>
      <c r="S98" s="610"/>
      <c r="T98" s="610"/>
      <c r="U98" s="610"/>
      <c r="V98" s="610"/>
      <c r="W98" s="617"/>
      <c r="X98" s="610"/>
      <c r="Y98" s="221"/>
    </row>
    <row r="99" spans="3:25" ht="15" customHeight="1">
      <c r="C99" s="607"/>
      <c r="D99" s="221"/>
      <c r="E99" s="615"/>
      <c r="F99" s="616"/>
      <c r="G99" s="616"/>
      <c r="H99" s="601"/>
      <c r="I99" s="221"/>
      <c r="J99" s="221"/>
      <c r="S99" s="610"/>
      <c r="T99" s="610"/>
      <c r="U99" s="610"/>
      <c r="V99" s="610"/>
      <c r="W99" s="617"/>
      <c r="X99" s="610"/>
      <c r="Y99" s="221"/>
    </row>
    <row r="100" spans="3:25" ht="15.75" customHeight="1">
      <c r="C100" s="614"/>
      <c r="D100" s="219"/>
      <c r="E100" s="615"/>
      <c r="F100" s="616"/>
      <c r="G100" s="616"/>
      <c r="H100" s="601"/>
      <c r="I100" s="221"/>
      <c r="J100" s="221"/>
      <c r="S100" s="610"/>
      <c r="T100" s="610"/>
      <c r="U100" s="610"/>
      <c r="V100" s="610"/>
      <c r="W100" s="617"/>
      <c r="X100" s="610"/>
      <c r="Y100" s="221"/>
    </row>
    <row r="101" spans="3:25" ht="15.75" customHeight="1">
      <c r="C101" s="607"/>
      <c r="D101" s="221"/>
      <c r="E101" s="615"/>
      <c r="F101" s="616"/>
      <c r="G101" s="616"/>
      <c r="H101" s="601"/>
      <c r="I101" s="221"/>
      <c r="J101" s="221"/>
      <c r="S101" s="610"/>
      <c r="T101" s="610"/>
      <c r="U101" s="610"/>
      <c r="V101" s="610"/>
      <c r="W101" s="617"/>
      <c r="X101" s="610"/>
      <c r="Y101" s="221"/>
    </row>
    <row r="102" spans="3:25" ht="15.75" customHeight="1">
      <c r="C102" s="614"/>
      <c r="D102" s="219"/>
      <c r="E102" s="615"/>
      <c r="F102" s="616"/>
      <c r="G102" s="616"/>
      <c r="H102" s="601"/>
      <c r="I102" s="221"/>
      <c r="J102" s="221"/>
      <c r="S102" s="610"/>
      <c r="T102" s="610"/>
      <c r="U102" s="610"/>
      <c r="V102" s="610"/>
      <c r="W102" s="617"/>
      <c r="X102" s="610"/>
      <c r="Y102" s="221"/>
    </row>
    <row r="104" ht="15" customHeight="1"/>
    <row r="105" ht="14.25" customHeight="1"/>
    <row r="106" ht="15" customHeight="1"/>
  </sheetData>
  <sheetProtection/>
  <mergeCells count="53">
    <mergeCell ref="C88:G88"/>
    <mergeCell ref="C89:F89"/>
    <mergeCell ref="C93:G93"/>
    <mergeCell ref="B94:G94"/>
    <mergeCell ref="A95:AT95"/>
    <mergeCell ref="AO73:AS73"/>
    <mergeCell ref="A77:AT77"/>
    <mergeCell ref="A78:AT78"/>
    <mergeCell ref="A79:AT79"/>
    <mergeCell ref="A80:AT80"/>
    <mergeCell ref="C86:E86"/>
    <mergeCell ref="A15:AT16"/>
    <mergeCell ref="D70:Y70"/>
    <mergeCell ref="D71:Y71"/>
    <mergeCell ref="A72:C72"/>
    <mergeCell ref="A73:C73"/>
    <mergeCell ref="F73:I73"/>
    <mergeCell ref="K73:P73"/>
    <mergeCell ref="R73:X73"/>
    <mergeCell ref="Z73:AF73"/>
    <mergeCell ref="AH73:AM73"/>
    <mergeCell ref="J13:J14"/>
    <mergeCell ref="Q13:Q14"/>
    <mergeCell ref="Y13:Y14"/>
    <mergeCell ref="AG13:AG14"/>
    <mergeCell ref="AN13:AN14"/>
    <mergeCell ref="AU11:BB11"/>
    <mergeCell ref="F12:J12"/>
    <mergeCell ref="K12:Q12"/>
    <mergeCell ref="R12:Y12"/>
    <mergeCell ref="Z12:AG12"/>
    <mergeCell ref="AH12:AN12"/>
    <mergeCell ref="AO12:AT12"/>
    <mergeCell ref="AU12:AX12"/>
    <mergeCell ref="AY12:BB12"/>
    <mergeCell ref="A8:AT8"/>
    <mergeCell ref="A9:AT9"/>
    <mergeCell ref="A10:AT10"/>
    <mergeCell ref="A11:A14"/>
    <mergeCell ref="B11:B14"/>
    <mergeCell ref="C11:C14"/>
    <mergeCell ref="D11:D14"/>
    <mergeCell ref="E11:E14"/>
    <mergeCell ref="AT13:AT14"/>
    <mergeCell ref="F11:AT11"/>
    <mergeCell ref="A6:AT6"/>
    <mergeCell ref="A7:AT7"/>
    <mergeCell ref="A1:AF1"/>
    <mergeCell ref="AG1:AT1"/>
    <mergeCell ref="A2:AT2"/>
    <mergeCell ref="A3:AT3"/>
    <mergeCell ref="A4:AT4"/>
    <mergeCell ref="A5:AT5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2019-06-12T09:29:41Z</cp:lastPrinted>
  <dcterms:created xsi:type="dcterms:W3CDTF">2003-12-08T07:51:09Z</dcterms:created>
  <dcterms:modified xsi:type="dcterms:W3CDTF">2021-05-13T06:45:53Z</dcterms:modified>
  <cp:category/>
  <cp:version/>
  <cp:contentType/>
  <cp:contentStatus/>
</cp:coreProperties>
</file>